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000" windowHeight="6636" tabRatio="561" activeTab="5"/>
  </bookViews>
  <sheets>
    <sheet name="6A" sheetId="1" r:id="rId1"/>
    <sheet name="6B" sheetId="2" r:id="rId2"/>
    <sheet name="6C" sheetId="3" r:id="rId3"/>
    <sheet name="6D" sheetId="4" r:id="rId4"/>
    <sheet name="6E" sheetId="5" r:id="rId5"/>
    <sheet name="6F" sheetId="6" r:id="rId6"/>
  </sheets>
  <externalReferences>
    <externalReference r:id="rId9"/>
    <externalReference r:id="rId10"/>
  </externalReferences>
  <definedNames>
    <definedName name="blah">'[1].11.04.xls].11.04.xls].11.04.xls].11.04.xl'!$A$1:$J$78</definedName>
    <definedName name="blah2">'[1].11.04.xls].11.04.xls].11.04.xls].11.04.xl'!$A$1:$O$75</definedName>
    <definedName name="blah3">'[1].11.04.xls].11.04.xls].11.04.xls].11.04.xl'!$A$1:$S$64</definedName>
    <definedName name="blah4">'[1].11.04.xls].11.04.xls].11.04.xls].11.04.xl'!$A$1:$S$69</definedName>
    <definedName name="blah5">'[1].11.04.xls].11.04.xls].11.04.xls].11.04.xl'!$A$1:$K$69</definedName>
    <definedName name="blah6">'[1].11.04.xls].11.04.xls].11.04.xls].11.04.xl'!$Y$1:$AR$38</definedName>
    <definedName name="blah7">'[2]6F'!$A:$A</definedName>
    <definedName name="_xlnm.Print_Area">'C:\Documents and Settings\djay\Local Settings\Temporary Internet Files\Content.IE5\A5KJMP25\[seb_tab6(1).xls]6A'!$A$1:$O$74</definedName>
    <definedName name="_xlnm.Print_Titles">'C:\Documents and Settings\smartz\Local Settings\Temporary Internet Files\Content.IE5\0HQ3W5IJ\[seb_tab6(1)(1)[1].11.04.xls].11.04.xls].11.04.xls].11.04.xls].11.04.xl'!$A:$A</definedName>
    <definedName name="TABLE">'[2]6C:6B'!$D$61:$F$65</definedName>
    <definedName name="Z_626CB002_B316_46C7_96FD_4BA5343ED7FC_.wvu.Cols" hidden="1">'[1].11.04.xls].11.04.xls].11.04.xls].11.04.xl'!$R:$R</definedName>
    <definedName name="Z_626CB002_B316_46C7_96FD_4BA5343ED7FC_.wvu.PrintArea" hidden="1">'[1].11.04.xls].11.04.xls].11.04.xls].11.04.xl'!$A$1:$O$76</definedName>
    <definedName name="Z_626CB002_B316_46C7_96FD_4BA5343ED7FC_.wvu.PrintArea" hidden="1">'[1].11.04.xls].11.04.xls].11.04.xls].11.04.xl'!$A$1:$K$79</definedName>
    <definedName name="Z_626CB002_B316_46C7_96FD_4BA5343ED7FC_.wvu.PrintArea" hidden="1">'[1].11.04.xls].11.04.xls].11.04.xls].11.04.xl'!$A$1:$S$64</definedName>
    <definedName name="Z_626CB002_B316_46C7_96FD_4BA5343ED7FC_.wvu.PrintArea" hidden="1">'[1].11.04.xls].11.04.xls].11.04.xls].11.04.xl'!$A$1:$S$69</definedName>
    <definedName name="Z_626CB002_B316_46C7_96FD_4BA5343ED7FC_.wvu.PrintArea" hidden="1">'[1].11.04.xls].11.04.xls].11.04.xls].11.04.xl'!$A$1:$AS$38</definedName>
    <definedName name="Z_626CB002_B316_46C7_96FD_4BA5343ED7FC_.wvu.PrintTitles" hidden="1">'[1].11.04.xls].11.04.xls].11.04.xls].11.04.xl'!$A:$A</definedName>
    <definedName name="Z_9CABC8CD_843C_494E_8D16_CF94EFAB6BE5_.wvu.Cols" hidden="1">'[1].11.04.xls].11.04.xls].11.04.xls].11.04.xl'!$R:$R</definedName>
    <definedName name="Z_9CABC8CD_843C_494E_8D16_CF94EFAB6BE5_.wvu.PrintArea" hidden="1">'[1].11.04.xls].11.04.xls].11.04.xls].11.04.xl'!$A$1:$O$76</definedName>
    <definedName name="Z_9CABC8CD_843C_494E_8D16_CF94EFAB6BE5_.wvu.PrintArea" hidden="1">'[1].11.04.xls].11.04.xls].11.04.xls].11.04.xl'!$A$1:$K$79</definedName>
    <definedName name="Z_9CABC8CD_843C_494E_8D16_CF94EFAB6BE5_.wvu.PrintArea" hidden="1">'[1].11.04.xls].11.04.xls].11.04.xls].11.04.xl'!$A$1:$S$64</definedName>
    <definedName name="Z_9CABC8CD_843C_494E_8D16_CF94EFAB6BE5_.wvu.PrintArea" hidden="1">'[1].11.04.xls].11.04.xls].11.04.xls].11.04.xl'!$A$1:$S$69</definedName>
    <definedName name="Z_9CABC8CD_843C_494E_8D16_CF94EFAB6BE5_.wvu.PrintArea" hidden="1">'[1].11.04.xls].11.04.xls].11.04.xls].11.04.xl'!$A$1:$AS$38</definedName>
    <definedName name="Z_9CABC8CD_843C_494E_8D16_CF94EFAB6BE5_.wvu.PrintTitles" hidden="1">'[1].11.04.xls].11.04.xls].11.04.xls].11.04.xl'!$A:$A</definedName>
  </definedNames>
  <calcPr fullCalcOnLoad="1"/>
</workbook>
</file>

<file path=xl/sharedStrings.xml><?xml version="1.0" encoding="utf-8"?>
<sst xmlns="http://schemas.openxmlformats.org/spreadsheetml/2006/main" count="483" uniqueCount="244">
  <si>
    <t>Table 6A - Social Security Earnings Base and Payroll Tax Rates</t>
  </si>
  <si>
    <t xml:space="preserve"> </t>
  </si>
  <si>
    <t>Earnings Base</t>
  </si>
  <si>
    <t xml:space="preserve">   Employee FICA tax rate  </t>
  </si>
  <si>
    <t>Maximum paid</t>
  </si>
  <si>
    <t xml:space="preserve">  Self-employed </t>
  </si>
  <si>
    <t>Year</t>
  </si>
  <si>
    <t>OASDI</t>
  </si>
  <si>
    <t>HI</t>
  </si>
  <si>
    <t>Total</t>
  </si>
  <si>
    <t>by employee</t>
  </si>
  <si>
    <t xml:space="preserve">SECA tax rate </t>
  </si>
  <si>
    <t>No limit</t>
  </si>
  <si>
    <t>NA</t>
  </si>
  <si>
    <t>%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</si>
  <si>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</si>
  <si>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</si>
  <si>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</si>
  <si>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</si>
  <si>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</si>
  <si>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</si>
  <si>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</si>
  <si>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</si>
  <si>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</si>
  <si>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</si>
  <si>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</si>
  <si>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</si>
  <si>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</si>
  <si>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</si>
  <si>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</si>
  <si>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</si>
  <si>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</si>
  <si>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</si>
  <si>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</si>
  <si>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</si>
  <si>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</si>
  <si>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</si>
  <si>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</si>
  <si>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</si>
  <si>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</si>
  <si>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</si>
  <si>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</si>
  <si>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</si>
  <si>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</si>
  <si>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</si>
  <si>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</si>
  <si>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</si>
  <si>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---</t>
  </si>
  <si>
    <t>1964</t>
  </si>
  <si>
    <t>1963</t>
  </si>
  <si>
    <t>1962</t>
  </si>
  <si>
    <t>1961</t>
  </si>
  <si>
    <t>1960</t>
  </si>
  <si>
    <t>1959</t>
  </si>
  <si>
    <t>1958</t>
  </si>
  <si>
    <t>1957</t>
  </si>
  <si>
    <t>1956</t>
  </si>
  <si>
    <t>1955</t>
  </si>
  <si>
    <t>1954</t>
  </si>
  <si>
    <t>1953</t>
  </si>
  <si>
    <t>1952</t>
  </si>
  <si>
    <t>1951</t>
  </si>
  <si>
    <t>1950</t>
  </si>
  <si>
    <t xml:space="preserve">---   </t>
  </si>
  <si>
    <t>1937-49</t>
  </si>
  <si>
    <t xml:space="preserve">Employee tax rate shown for 1984 is net after 0.3% credit. </t>
  </si>
  <si>
    <t>Self-employed tax rates shown are net after credits of 2.7% in 1984, 2.3% in 1985, 2.0% in 1986-89.</t>
  </si>
  <si>
    <t>Table 6B - Social Security Wage Index and Maximum PIA</t>
  </si>
  <si>
    <t>Maximum earner's Primary Insurance</t>
  </si>
  <si>
    <t>Amount, retiring Jan. 1 of the year</t>
  </si>
  <si>
    <t xml:space="preserve">  Social Security wage index  </t>
  </si>
  <si>
    <t xml:space="preserve">  of attaining Normal Retirement Age</t>
  </si>
  <si>
    <t>Average</t>
  </si>
  <si>
    <t>Percent</t>
  </si>
  <si>
    <t xml:space="preserve">PIA at </t>
  </si>
  <si>
    <t>annual wage</t>
  </si>
  <si>
    <t xml:space="preserve">age 65 </t>
  </si>
  <si>
    <t xml:space="preserve">        ---- </t>
  </si>
  <si>
    <t xml:space="preserve">Notes:  </t>
  </si>
  <si>
    <t>1. Women reaching age 65 in 1962-1977 receive slightly higher amounts than men's amounts shown here.</t>
  </si>
  <si>
    <t>2. Maximum earner's PIA is based on maximum taxable wages each year starting at age 22.</t>
  </si>
  <si>
    <t>3. Benefit amount will be the PIA rounded to next lower dollar after any adjustments for Medicare</t>
  </si>
  <si>
    <t xml:space="preserve">    Part B premiums, etc.</t>
  </si>
  <si>
    <t>4. PIA at age 65 from 1987 on is rounded to the next lower dollar.</t>
  </si>
  <si>
    <t>Table 6C - Other Social Security Program Data</t>
  </si>
  <si>
    <t>Annual exempt</t>
  </si>
  <si>
    <t>Automatic</t>
  </si>
  <si>
    <t>amounts for</t>
  </si>
  <si>
    <t>Earnings</t>
  </si>
  <si>
    <t>cost-of-living</t>
  </si>
  <si>
    <t>Bend points</t>
  </si>
  <si>
    <t>Bend Points</t>
  </si>
  <si>
    <t>Old-law</t>
  </si>
  <si>
    <t>Earnings test</t>
  </si>
  <si>
    <t>needed for a</t>
  </si>
  <si>
    <t>adjustment</t>
  </si>
  <si>
    <r>
      <t>in PIA Formula</t>
    </r>
    <r>
      <rPr>
        <vertAlign val="superscript"/>
        <sz val="12"/>
        <rFont val="Times New Roman"/>
        <family val="1"/>
      </rPr>
      <t>1</t>
    </r>
  </si>
  <si>
    <r>
      <t>Maximum Family Benefit</t>
    </r>
    <r>
      <rPr>
        <vertAlign val="superscript"/>
        <sz val="12"/>
        <rFont val="Times New Roman"/>
        <family val="1"/>
      </rPr>
      <t>2</t>
    </r>
  </si>
  <si>
    <t>earnings</t>
  </si>
  <si>
    <t>Lower</t>
  </si>
  <si>
    <t>Higher</t>
  </si>
  <si>
    <t>Quarter of</t>
  </si>
  <si>
    <t>in benefits</t>
  </si>
  <si>
    <t>First</t>
  </si>
  <si>
    <t>Second</t>
  </si>
  <si>
    <t>Third</t>
  </si>
  <si>
    <r>
      <t>base</t>
    </r>
    <r>
      <rPr>
        <vertAlign val="superscript"/>
        <sz val="12"/>
        <rFont val="Times New Roman"/>
        <family val="1"/>
      </rPr>
      <t>3</t>
    </r>
  </si>
  <si>
    <t>Amount</t>
  </si>
  <si>
    <t>Coverage</t>
  </si>
  <si>
    <r>
      <t>(COLA)</t>
    </r>
    <r>
      <rPr>
        <vertAlign val="superscript"/>
        <sz val="12"/>
        <rFont val="Times New Roman"/>
        <family val="1"/>
      </rPr>
      <t>4</t>
    </r>
  </si>
  <si>
    <t>12,000</t>
  </si>
  <si>
    <t>31,800</t>
  </si>
  <si>
    <t xml:space="preserve">-- </t>
  </si>
  <si>
    <t>Notes:  1.</t>
  </si>
  <si>
    <t>Primary Insurance Amount (PIA) formula is--</t>
  </si>
  <si>
    <t>90% of AIME up to 1st bend point, plus</t>
  </si>
  <si>
    <t>32% of AIME above 1st bend point up to 2nd bend point, plus</t>
  </si>
  <si>
    <t xml:space="preserve">15% of AIME above 2nd bend point. </t>
  </si>
  <si>
    <t>2.</t>
  </si>
  <si>
    <t>Maximum Family Benefit Formula is--</t>
  </si>
  <si>
    <t>150% of PIA up to first bend point, plus</t>
  </si>
  <si>
    <t>272% of PIA over first bend point up to second bend point, plus</t>
  </si>
  <si>
    <t>134% of PIA over second bend point up to third bend point, plus</t>
  </si>
  <si>
    <t>175% of PIA over third bend point.</t>
  </si>
  <si>
    <t>3.</t>
  </si>
  <si>
    <t>Old-law earnings base disregards ad hoc increases contained in 1977 law.</t>
  </si>
  <si>
    <t>4.</t>
  </si>
  <si>
    <t>Automatic benefit COLAs based on CPI were effective for June in 1975-82,</t>
  </si>
  <si>
    <t>and for December in 1983 &amp; later.</t>
  </si>
  <si>
    <t>5.</t>
  </si>
  <si>
    <t>The lower amount applies in years before the year of attaining the NRA; the higher amount applies to the year</t>
  </si>
  <si>
    <t>in which the beneficiary attains NRA, for months prior to attaining NRA.  Prior to January 2000, the lower</t>
  </si>
  <si>
    <t>amount applied to years prior to age 65, and the higher amount to ages 65 - 69.</t>
  </si>
  <si>
    <t>Table 6D - Medicare Data</t>
  </si>
  <si>
    <t>Part A - Hospital Insurance</t>
  </si>
  <si>
    <r>
      <t>Part B</t>
    </r>
    <r>
      <rPr>
        <b/>
        <vertAlign val="superscript"/>
        <sz val="10"/>
        <rFont val="Times New Roman"/>
        <family val="1"/>
      </rPr>
      <t>3</t>
    </r>
  </si>
  <si>
    <t>Daily Coinsurance</t>
  </si>
  <si>
    <t>Medical</t>
  </si>
  <si>
    <t>In-patient</t>
  </si>
  <si>
    <t>Hospital</t>
  </si>
  <si>
    <t>Days 21-100</t>
  </si>
  <si>
    <t>Insurance</t>
  </si>
  <si>
    <t>hospital</t>
  </si>
  <si>
    <t>Days 61-90</t>
  </si>
  <si>
    <t>Lifetime</t>
  </si>
  <si>
    <t>Skilled Nursing</t>
  </si>
  <si>
    <t>Monthly</t>
  </si>
  <si>
    <t xml:space="preserve">Year </t>
  </si>
  <si>
    <t>deductible</t>
  </si>
  <si>
    <t>In Hospital</t>
  </si>
  <si>
    <t>Reserve Days</t>
  </si>
  <si>
    <r>
      <t>Facility</t>
    </r>
    <r>
      <rPr>
        <vertAlign val="superscript"/>
        <sz val="10"/>
        <rFont val="Times New Roman"/>
        <family val="1"/>
      </rPr>
      <t>1</t>
    </r>
  </si>
  <si>
    <r>
      <t>Premiums</t>
    </r>
    <r>
      <rPr>
        <vertAlign val="superscript"/>
        <sz val="10"/>
        <rFont val="Times New Roman"/>
        <family val="1"/>
      </rPr>
      <t>2</t>
    </r>
  </si>
  <si>
    <t xml:space="preserve">  </t>
  </si>
  <si>
    <r>
      <t>--</t>
    </r>
    <r>
      <rPr>
        <vertAlign val="superscript"/>
        <sz val="10"/>
        <rFont val="Times New Roman"/>
        <family val="1"/>
      </rPr>
      <t>4</t>
    </r>
  </si>
  <si>
    <t>Notes:</t>
  </si>
  <si>
    <t>1.</t>
  </si>
  <si>
    <t>Days in skilled nursing facility must follow at least a 3 day hospital stay.</t>
  </si>
  <si>
    <t>Part A premium is charaged to an individual desiring HI coverage who would already have it if the worker or spouse had paid</t>
  </si>
  <si>
    <t xml:space="preserve">HI payroll taxes for a sufficient number of quarters while working.  For 1989 and later, this premium represents the actuarial value. </t>
  </si>
  <si>
    <t>The rate shown is that paid by those with less than 30 quarters of Medicare-covered employment and who register who enroll within</t>
  </si>
  <si>
    <t>12 months of their initial enrollment period for HI benefits.  Since 1994, voluntary enrollees may qualify for a reduced premium</t>
  </si>
  <si>
    <t>if they have 30-39 quarters of covered employment.</t>
  </si>
  <si>
    <t>Part B premium increases through 1983 took effect in July, and thereafter in January, except 1968 increase took effect in April.</t>
  </si>
  <si>
    <t>The 1989 rate includes $27.90 for Basic coverage and $4.00 for Catastrophic coverage.  The Part B deductible is $100</t>
  </si>
  <si>
    <t>and the coinsurance is 20%.</t>
  </si>
  <si>
    <t>Not Applicable for 1989 inpatient hospital.  $25.50 for fist 8 days per calendar year for skilled nursing facility.</t>
  </si>
  <si>
    <t>Table 6E - Railroad Retirement</t>
  </si>
  <si>
    <t>Earnings Base and Payroll Tax Rates</t>
  </si>
  <si>
    <t>Earnings base</t>
  </si>
  <si>
    <t xml:space="preserve">      Employee tax rate</t>
  </si>
  <si>
    <t>Period</t>
  </si>
  <si>
    <t>Tier I</t>
  </si>
  <si>
    <t>Tier II</t>
  </si>
  <si>
    <r>
      <t xml:space="preserve">Tier I % </t>
    </r>
    <r>
      <rPr>
        <vertAlign val="superscript"/>
        <sz val="10"/>
        <rFont val="Times New Roman"/>
        <family val="1"/>
      </rPr>
      <t>1</t>
    </r>
  </si>
  <si>
    <t>Tier II %</t>
  </si>
  <si>
    <t>10/81-12/81</t>
  </si>
  <si>
    <t>1/81-9/81</t>
  </si>
  <si>
    <t xml:space="preserve">---    </t>
  </si>
  <si>
    <t>10/73-12/73</t>
  </si>
  <si>
    <t>1/73-9/73</t>
  </si>
  <si>
    <t xml:space="preserve">---  </t>
  </si>
  <si>
    <t>1970-71</t>
  </si>
  <si>
    <t>10/65-12/65</t>
  </si>
  <si>
    <t>1/65-9/65</t>
  </si>
  <si>
    <t>11/63-12/64</t>
  </si>
  <si>
    <t>1/63-10/63</t>
  </si>
  <si>
    <t>1960-61</t>
  </si>
  <si>
    <t>6/59-12/59</t>
  </si>
  <si>
    <t>1/55-5/59</t>
  </si>
  <si>
    <t>7/54-12/54</t>
  </si>
  <si>
    <t>1/52-6/54</t>
  </si>
  <si>
    <t>1950-51</t>
  </si>
  <si>
    <t>1943-45</t>
  </si>
  <si>
    <t>1940-42</t>
  </si>
  <si>
    <t>1937-39</t>
  </si>
  <si>
    <t>Railroad Retirement earnings bases are monthly through 1984 and annual for 1985 and later. In this table, the bases through 1984 have been annualized.</t>
  </si>
  <si>
    <r>
      <t xml:space="preserve">1 </t>
    </r>
    <r>
      <rPr>
        <sz val="10"/>
        <rFont val="Times New Roman"/>
        <family val="1"/>
      </rPr>
      <t>Employee Tier 1 tax rate includes 1.45% Medicare HI taxes which are not subject to the earnings base.</t>
    </r>
  </si>
  <si>
    <t>Table 6F - Number and Average Monthly OASDI Benefits</t>
  </si>
  <si>
    <r>
      <t>in Current Pay Status as of the End of the Calendar Year</t>
    </r>
    <r>
      <rPr>
        <b/>
        <vertAlign val="superscript"/>
        <sz val="12"/>
        <rFont val="Times New Roman"/>
        <family val="1"/>
      </rPr>
      <t>1</t>
    </r>
  </si>
  <si>
    <t>Retired Workers and Their Dependents</t>
  </si>
  <si>
    <t>Survivors of Deceased Workers</t>
  </si>
  <si>
    <t>Disabled Workers and Their Dependents</t>
  </si>
  <si>
    <r>
      <t>Selected Family Compositions</t>
    </r>
    <r>
      <rPr>
        <vertAlign val="superscript"/>
        <sz val="10"/>
        <rFont val="Times New Roman"/>
        <family val="1"/>
      </rPr>
      <t>2</t>
    </r>
  </si>
  <si>
    <t>All Retired Workers</t>
  </si>
  <si>
    <t>Spouse of
Retired Worker</t>
  </si>
  <si>
    <t>Retired Worker Only</t>
  </si>
  <si>
    <t>Retired Worker and Aged Spouse</t>
  </si>
  <si>
    <t>Aged Surviving Spouse of Deceased Worker</t>
  </si>
  <si>
    <t>Child of Deceased Worker</t>
  </si>
  <si>
    <r>
      <t>Surviving Young Spouse
with Children</t>
    </r>
    <r>
      <rPr>
        <vertAlign val="superscript"/>
        <sz val="10"/>
        <rFont val="Times New Roman"/>
        <family val="1"/>
      </rPr>
      <t>3</t>
    </r>
  </si>
  <si>
    <t>Disabled Worker</t>
  </si>
  <si>
    <t>Spouse of
Disabled Worker</t>
  </si>
  <si>
    <t>Child of
Disabled Worker</t>
  </si>
  <si>
    <t>Disabled Worker Only</t>
  </si>
  <si>
    <t xml:space="preserve">
Disabled Worker and Aged Spouse</t>
  </si>
  <si>
    <r>
      <t>Disabled Worker,                  Young  Spouse and Children</t>
    </r>
    <r>
      <rPr>
        <vertAlign val="superscript"/>
        <sz val="10"/>
        <rFont val="Times New Roman"/>
        <family val="1"/>
      </rPr>
      <t>3</t>
    </r>
  </si>
  <si>
    <t>End of Calendar Year</t>
  </si>
  <si>
    <t>Number
(000's)</t>
  </si>
  <si>
    <t>Average Monthly Benefit</t>
  </si>
  <si>
    <t>Number (000's)</t>
  </si>
  <si>
    <t>Average Number of Beneficiaries</t>
  </si>
  <si>
    <t>Average Number per Family</t>
  </si>
  <si>
    <t>1.  Includes the December cost-of-living adjustment.</t>
  </si>
  <si>
    <t>2.  The term "family" used here refers to the people receiving benefits dependent on a</t>
  </si>
  <si>
    <t xml:space="preserve">      single insured worker.  Data is not available for years before 1991.</t>
  </si>
  <si>
    <t>3.  Young spouse benefits require an eligible child under age 16 (18 if disabled).</t>
  </si>
  <si>
    <t>34,440</t>
  </si>
  <si>
    <t>13,560</t>
  </si>
  <si>
    <t>14,160</t>
  </si>
  <si>
    <t>37,680</t>
  </si>
  <si>
    <t>increase/ decrease</t>
  </si>
  <si>
    <t>38,880</t>
  </si>
  <si>
    <t>40,080</t>
  </si>
  <si>
    <t>[2]</t>
  </si>
  <si>
    <t>[2] Beginning in 2004, the tier 2 tax rate will be determined annually from a tax rate scheduled based on the average account benefits ratio. The average</t>
  </si>
  <si>
    <t>account belefits ratio is the average for the 10 fiscal years preceding the calendar year of the ratio of the fair market value of the assets in the Railroad</t>
  </si>
  <si>
    <t>Account and the National Railroad Retirement Investment Trust as of the close of each fiscal year to the total benefits and administrative expenses paid</t>
  </si>
  <si>
    <t>from those accounts during the fiscal year. Employer tax rates can range from 8.2 percent to 22.1 percent. Employee tax rates can range from 0 percent to</t>
  </si>
  <si>
    <t>4.9 percent.</t>
  </si>
  <si>
    <t>[3]</t>
  </si>
  <si>
    <t xml:space="preserve">[3] Beginning in 2013, employees will pay an additional 0.9 percent on earningsa above $200,000 (for those who file in individual return) </t>
  </si>
  <si>
    <t>or $250,000 (for those who file a joint return. This additional HI tax rate is not reflected in the rates shown in the table.</t>
  </si>
  <si>
    <t>41,880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</si>
</sst>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##0_);\(&quot;$&quot;###0\)"/>
    <numFmt numFmtId="166" formatCode="#,##0.000"/>
    <numFmt numFmtId="167" formatCode="0.000"/>
    <numFmt numFmtId="168" formatCode="&quot;$&quot;#,##0.0_);[Red]\(&quot;$&quot;#,##0.0\)"/>
    <numFmt numFmtId="169" formatCode="_(* #,##0.0_);_(* \(#,##0.0\);_(* &quot;-&quot;??_);_(@_)"/>
    <numFmt numFmtId="170" formatCode="_(* #,##0_);_(* \(#,##0\);_(* &quot;-&quot;??_);_(@_)"/>
    <numFmt numFmtId="171" formatCode="0.0000"/>
    <numFmt numFmtId="172" formatCode="_(* #,##0.0_);_(* \(#,##0.0\);_(* &quot;-&quot;_);_(@_)"/>
    <numFmt numFmtId="173" formatCode="_(* #,##0.00_);_(* \(#,##0.00\);_(* &quot;-&quot;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;[Red]&quot;$&quot;#,##0"/>
    <numFmt numFmtId="177" formatCode="#,##0.00;[Red]#,##0.00"/>
    <numFmt numFmtId="178" formatCode="&quot;$&quot;#,##0.0_);\(&quot;$&quot;#,##0.0\)"/>
    <numFmt numFmtId="179" formatCode="&quot;$&quot;#,##0"/>
    <numFmt numFmtId="180" formatCode="&quot;$&quot;#,##0.00"/>
    <numFmt numFmtId="181" formatCode="#,##0;[Red]#,##0"/>
    <numFmt numFmtId="182" formatCode="0.0%"/>
    <numFmt numFmtId="183" formatCode="[$-409]dddd\,\ mmmm\ dd\,\ yyyy"/>
    <numFmt numFmtId="184" formatCode="[$-409]h:mm:ss\ AM/PM"/>
    <numFmt numFmtId="185" formatCode="_([$$-409]* #,##0.00_);_([$$-409]* \(#,##0.00\);_([$$-409]* &quot;-&quot;??_);_(@_)"/>
    <numFmt numFmtId="186" formatCode="_(&quot;$&quot;* #,##0.0000_);_(&quot;$&quot;* \(#,##0.0000\);_(&quot;$&quot;* &quot;-&quot;????_);_(@_)"/>
  </numFmts>
  <fonts count="57">
    <font>
      <sz val="12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9"/>
      <name val="Arial"/>
      <family val="2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3" borderId="7" applyNumberFormat="0" applyFont="0" applyAlignment="0" applyProtection="0"/>
    <xf numFmtId="0" fontId="52" fillId="28" borderId="8" applyNumberFormat="0" applyAlignment="0" applyProtection="0"/>
    <xf numFmtId="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1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4" fillId="2" borderId="0" xfId="0" applyNumberFormat="1" applyFont="1" applyAlignment="1">
      <alignment/>
    </xf>
    <xf numFmtId="0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Continuous"/>
    </xf>
    <xf numFmtId="0" fontId="5" fillId="2" borderId="0" xfId="0" applyNumberFormat="1" applyFont="1" applyAlignment="1">
      <alignment/>
    </xf>
    <xf numFmtId="0" fontId="5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centerContinuous"/>
    </xf>
    <xf numFmtId="0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5" fillId="2" borderId="13" xfId="0" applyNumberFormat="1" applyFont="1" applyBorder="1" applyAlignment="1" applyProtection="1">
      <alignment horizontal="left"/>
      <protection locked="0"/>
    </xf>
    <xf numFmtId="0" fontId="5" fillId="2" borderId="14" xfId="0" applyNumberFormat="1" applyFont="1" applyBorder="1" applyAlignment="1">
      <alignment/>
    </xf>
    <xf numFmtId="164" fontId="5" fillId="2" borderId="0" xfId="0" applyNumberFormat="1" applyFont="1" applyBorder="1" applyAlignment="1" applyProtection="1">
      <alignment horizontal="right"/>
      <protection locked="0"/>
    </xf>
    <xf numFmtId="164" fontId="5" fillId="2" borderId="0" xfId="0" applyNumberFormat="1" applyFont="1" applyBorder="1" applyAlignment="1" applyProtection="1">
      <alignment/>
      <protection locked="0"/>
    </xf>
    <xf numFmtId="0" fontId="5" fillId="2" borderId="10" xfId="0" applyNumberFormat="1" applyFont="1" applyBorder="1" applyAlignment="1">
      <alignment horizontal="left"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41" fontId="4" fillId="2" borderId="11" xfId="0" applyNumberFormat="1" applyFont="1" applyBorder="1" applyAlignment="1">
      <alignment horizontal="centerContinuous"/>
    </xf>
    <xf numFmtId="0" fontId="4" fillId="2" borderId="11" xfId="0" applyNumberFormat="1" applyFont="1" applyBorder="1" applyAlignment="1">
      <alignment horizontal="centerContinuous"/>
    </xf>
    <xf numFmtId="166" fontId="4" fillId="2" borderId="11" xfId="0" applyNumberFormat="1" applyFont="1" applyBorder="1" applyAlignment="1">
      <alignment horizontal="centerContinuous"/>
    </xf>
    <xf numFmtId="4" fontId="4" fillId="2" borderId="11" xfId="0" applyNumberFormat="1" applyFont="1" applyBorder="1" applyAlignment="1">
      <alignment horizontal="centerContinuous"/>
    </xf>
    <xf numFmtId="43" fontId="4" fillId="2" borderId="11" xfId="0" applyNumberFormat="1" applyFont="1" applyBorder="1" applyAlignment="1">
      <alignment horizontal="centerContinuous"/>
    </xf>
    <xf numFmtId="0" fontId="4" fillId="2" borderId="11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7" fillId="2" borderId="10" xfId="0" applyNumberFormat="1" applyFont="1" applyBorder="1" applyAlignment="1">
      <alignment horizontal="left"/>
    </xf>
    <xf numFmtId="41" fontId="8" fillId="2" borderId="0" xfId="0" applyNumberFormat="1" applyFont="1" applyBorder="1" applyAlignment="1" applyProtection="1">
      <alignment horizontal="centerContinuous"/>
      <protection locked="0"/>
    </xf>
    <xf numFmtId="41" fontId="8" fillId="2" borderId="0" xfId="0" applyNumberFormat="1" applyFont="1" applyBorder="1" applyAlignment="1">
      <alignment horizontal="centerContinuous"/>
    </xf>
    <xf numFmtId="0" fontId="7" fillId="2" borderId="0" xfId="0" applyNumberFormat="1" applyFont="1" applyBorder="1" applyAlignment="1">
      <alignment/>
    </xf>
    <xf numFmtId="43" fontId="7" fillId="2" borderId="0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Border="1" applyAlignment="1" applyProtection="1">
      <alignment/>
      <protection locked="0"/>
    </xf>
    <xf numFmtId="166" fontId="7" fillId="2" borderId="15" xfId="0" applyNumberFormat="1" applyFont="1" applyBorder="1" applyAlignment="1" applyProtection="1">
      <alignment horizontal="right"/>
      <protection locked="0"/>
    </xf>
    <xf numFmtId="0" fontId="7" fillId="2" borderId="10" xfId="0" applyNumberFormat="1" applyFont="1" applyBorder="1" applyAlignment="1" applyProtection="1">
      <alignment horizontal="left"/>
      <protection locked="0"/>
    </xf>
    <xf numFmtId="41" fontId="7" fillId="2" borderId="0" xfId="0" applyNumberFormat="1" applyFon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166" fontId="7" fillId="2" borderId="0" xfId="0" applyNumberFormat="1" applyFont="1" applyBorder="1" applyAlignment="1" applyProtection="1">
      <alignment horizontal="right"/>
      <protection locked="0"/>
    </xf>
    <xf numFmtId="0" fontId="7" fillId="2" borderId="16" xfId="0" applyNumberFormat="1" applyFont="1" applyBorder="1" applyAlignment="1">
      <alignment/>
    </xf>
    <xf numFmtId="41" fontId="7" fillId="2" borderId="0" xfId="0" applyNumberFormat="1" applyFont="1" applyBorder="1" applyAlignment="1" applyProtection="1">
      <alignment horizontal="right"/>
      <protection locked="0"/>
    </xf>
    <xf numFmtId="166" fontId="7" fillId="2" borderId="0" xfId="0" applyNumberFormat="1" applyFont="1" applyBorder="1" applyAlignment="1" applyProtection="1">
      <alignment/>
      <protection locked="0"/>
    </xf>
    <xf numFmtId="2" fontId="7" fillId="2" borderId="0" xfId="0" applyNumberFormat="1" applyFont="1" applyBorder="1" applyAlignment="1" applyProtection="1">
      <alignment/>
      <protection locked="0"/>
    </xf>
    <xf numFmtId="4" fontId="7" fillId="2" borderId="0" xfId="0" applyNumberFormat="1" applyFont="1" applyBorder="1" applyAlignment="1" applyProtection="1">
      <alignment horizontal="right"/>
      <protection locked="0"/>
    </xf>
    <xf numFmtId="43" fontId="7" fillId="2" borderId="0" xfId="0" applyNumberFormat="1" applyFont="1" applyBorder="1" applyAlignment="1" applyProtection="1">
      <alignment/>
      <protection locked="0"/>
    </xf>
    <xf numFmtId="0" fontId="7" fillId="2" borderId="15" xfId="0" applyNumberFormat="1" applyFont="1" applyBorder="1" applyAlignment="1">
      <alignment/>
    </xf>
    <xf numFmtId="41" fontId="7" fillId="2" borderId="0" xfId="0" applyNumberFormat="1" applyFont="1" applyBorder="1" applyAlignment="1">
      <alignment/>
    </xf>
    <xf numFmtId="166" fontId="7" fillId="2" borderId="0" xfId="0" applyNumberFormat="1" applyFont="1" applyBorder="1" applyAlignment="1">
      <alignment/>
    </xf>
    <xf numFmtId="2" fontId="7" fillId="2" borderId="0" xfId="0" applyNumberFormat="1" applyFont="1" applyBorder="1" applyAlignment="1">
      <alignment/>
    </xf>
    <xf numFmtId="4" fontId="7" fillId="2" borderId="0" xfId="0" applyNumberFormat="1" applyFont="1" applyBorder="1" applyAlignment="1">
      <alignment/>
    </xf>
    <xf numFmtId="43" fontId="7" fillId="2" borderId="0" xfId="0" applyNumberFormat="1" applyFont="1" applyBorder="1" applyAlignment="1">
      <alignment/>
    </xf>
    <xf numFmtId="4" fontId="7" fillId="2" borderId="0" xfId="0" applyNumberFormat="1" applyFont="1" applyBorder="1" applyAlignment="1" applyProtection="1">
      <alignment/>
      <protection locked="0"/>
    </xf>
    <xf numFmtId="41" fontId="7" fillId="2" borderId="0" xfId="0" applyNumberFormat="1" applyFont="1" applyBorder="1" applyAlignment="1" applyProtection="1">
      <alignment/>
      <protection locked="0"/>
    </xf>
    <xf numFmtId="0" fontId="7" fillId="2" borderId="13" xfId="0" applyNumberFormat="1" applyFont="1" applyBorder="1" applyAlignment="1" applyProtection="1">
      <alignment horizontal="left"/>
      <protection locked="0"/>
    </xf>
    <xf numFmtId="41" fontId="7" fillId="2" borderId="14" xfId="0" applyNumberFormat="1" applyFont="1" applyBorder="1" applyAlignment="1" applyProtection="1">
      <alignment/>
      <protection locked="0"/>
    </xf>
    <xf numFmtId="0" fontId="7" fillId="2" borderId="14" xfId="0" applyNumberFormat="1" applyFont="1" applyBorder="1" applyAlignment="1">
      <alignment/>
    </xf>
    <xf numFmtId="166" fontId="7" fillId="2" borderId="14" xfId="0" applyNumberFormat="1" applyFont="1" applyBorder="1" applyAlignment="1" applyProtection="1">
      <alignment/>
      <protection locked="0"/>
    </xf>
    <xf numFmtId="0" fontId="7" fillId="2" borderId="14" xfId="0" applyNumberFormat="1" applyFont="1" applyBorder="1" applyAlignment="1" applyProtection="1">
      <alignment/>
      <protection locked="0"/>
    </xf>
    <xf numFmtId="43" fontId="7" fillId="2" borderId="14" xfId="0" applyNumberFormat="1" applyFont="1" applyBorder="1" applyAlignment="1" applyProtection="1">
      <alignment/>
      <protection locked="0"/>
    </xf>
    <xf numFmtId="0" fontId="7" fillId="2" borderId="17" xfId="0" applyNumberFormat="1" applyFont="1" applyBorder="1" applyAlignment="1">
      <alignment/>
    </xf>
    <xf numFmtId="0" fontId="7" fillId="2" borderId="18" xfId="0" applyNumberFormat="1" applyFont="1" applyBorder="1" applyAlignment="1" applyProtection="1">
      <alignment horizontal="left" vertical="center"/>
      <protection locked="0"/>
    </xf>
    <xf numFmtId="41" fontId="7" fillId="2" borderId="12" xfId="0" applyNumberFormat="1" applyFont="1" applyBorder="1" applyAlignment="1">
      <alignment vertical="center"/>
    </xf>
    <xf numFmtId="0" fontId="7" fillId="2" borderId="12" xfId="0" applyNumberFormat="1" applyFont="1" applyBorder="1" applyAlignment="1">
      <alignment vertical="center"/>
    </xf>
    <xf numFmtId="166" fontId="7" fillId="2" borderId="12" xfId="0" applyNumberFormat="1" applyFont="1" applyBorder="1" applyAlignment="1">
      <alignment vertical="center"/>
    </xf>
    <xf numFmtId="4" fontId="7" fillId="2" borderId="12" xfId="0" applyNumberFormat="1" applyFont="1" applyBorder="1" applyAlignment="1">
      <alignment vertical="center"/>
    </xf>
    <xf numFmtId="43" fontId="7" fillId="2" borderId="12" xfId="0" applyNumberFormat="1" applyFont="1" applyBorder="1" applyAlignment="1">
      <alignment vertical="center"/>
    </xf>
    <xf numFmtId="0" fontId="7" fillId="2" borderId="16" xfId="0" applyNumberFormat="1" applyFont="1" applyBorder="1" applyAlignment="1">
      <alignment vertical="center"/>
    </xf>
    <xf numFmtId="0" fontId="7" fillId="2" borderId="0" xfId="0" applyNumberFormat="1" applyFont="1" applyAlignment="1">
      <alignment vertical="center"/>
    </xf>
    <xf numFmtId="0" fontId="7" fillId="2" borderId="13" xfId="0" applyNumberFormat="1" applyFont="1" applyBorder="1" applyAlignment="1" applyProtection="1">
      <alignment horizontal="left" vertical="center"/>
      <protection locked="0"/>
    </xf>
    <xf numFmtId="41" fontId="7" fillId="2" borderId="14" xfId="0" applyNumberFormat="1" applyFont="1" applyBorder="1" applyAlignment="1">
      <alignment vertical="center"/>
    </xf>
    <xf numFmtId="0" fontId="7" fillId="2" borderId="14" xfId="0" applyNumberFormat="1" applyFont="1" applyBorder="1" applyAlignment="1">
      <alignment vertical="center"/>
    </xf>
    <xf numFmtId="166" fontId="7" fillId="2" borderId="14" xfId="0" applyNumberFormat="1" applyFont="1" applyBorder="1" applyAlignment="1">
      <alignment vertical="center"/>
    </xf>
    <xf numFmtId="4" fontId="7" fillId="2" borderId="14" xfId="0" applyNumberFormat="1" applyFont="1" applyBorder="1" applyAlignment="1">
      <alignment vertical="center"/>
    </xf>
    <xf numFmtId="43" fontId="7" fillId="2" borderId="14" xfId="0" applyNumberFormat="1" applyFont="1" applyBorder="1" applyAlignment="1">
      <alignment vertical="center"/>
    </xf>
    <xf numFmtId="0" fontId="7" fillId="2" borderId="17" xfId="0" applyNumberFormat="1" applyFont="1" applyBorder="1" applyAlignment="1">
      <alignment vertical="center"/>
    </xf>
    <xf numFmtId="0" fontId="10" fillId="2" borderId="0" xfId="0" applyNumberFormat="1" applyFont="1" applyAlignment="1">
      <alignment horizontal="left"/>
    </xf>
    <xf numFmtId="41" fontId="10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166" fontId="10" fillId="2" borderId="0" xfId="0" applyNumberFormat="1" applyFont="1" applyAlignment="1">
      <alignment/>
    </xf>
    <xf numFmtId="4" fontId="10" fillId="2" borderId="0" xfId="0" applyNumberFormat="1" applyFont="1" applyAlignment="1">
      <alignment/>
    </xf>
    <xf numFmtId="43" fontId="10" fillId="2" borderId="0" xfId="0" applyNumberFormat="1" applyFont="1" applyAlignment="1">
      <alignment/>
    </xf>
    <xf numFmtId="41" fontId="5" fillId="2" borderId="0" xfId="0" applyNumberFormat="1" applyFont="1" applyAlignment="1">
      <alignment/>
    </xf>
    <xf numFmtId="166" fontId="5" fillId="2" borderId="0" xfId="0" applyNumberFormat="1" applyFont="1" applyAlignment="1">
      <alignment/>
    </xf>
    <xf numFmtId="4" fontId="5" fillId="2" borderId="0" xfId="0" applyNumberFormat="1" applyFont="1" applyAlignment="1">
      <alignment/>
    </xf>
    <xf numFmtId="43" fontId="5" fillId="2" borderId="0" xfId="0" applyNumberFormat="1" applyFont="1" applyAlignment="1">
      <alignment/>
    </xf>
    <xf numFmtId="0" fontId="5" fillId="2" borderId="12" xfId="0" applyNumberFormat="1" applyFont="1" applyBorder="1" applyAlignment="1">
      <alignment horizontal="left"/>
    </xf>
    <xf numFmtId="0" fontId="5" fillId="2" borderId="0" xfId="0" applyNumberFormat="1" applyFont="1" applyBorder="1" applyAlignment="1" applyProtection="1">
      <alignment horizontal="left"/>
      <protection locked="0"/>
    </xf>
    <xf numFmtId="0" fontId="5" fillId="2" borderId="14" xfId="0" applyNumberFormat="1" applyFont="1" applyBorder="1" applyAlignment="1" applyProtection="1">
      <alignment horizontal="left"/>
      <protection locked="0"/>
    </xf>
    <xf numFmtId="0" fontId="5" fillId="2" borderId="12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Border="1" applyAlignment="1">
      <alignment horizontal="left"/>
    </xf>
    <xf numFmtId="43" fontId="5" fillId="2" borderId="12" xfId="0" applyNumberFormat="1" applyFont="1" applyBorder="1" applyAlignment="1" applyProtection="1">
      <alignment/>
      <protection locked="0"/>
    </xf>
    <xf numFmtId="43" fontId="5" fillId="2" borderId="0" xfId="0" applyNumberFormat="1" applyFont="1" applyBorder="1" applyAlignment="1" applyProtection="1">
      <alignment/>
      <protection locked="0"/>
    </xf>
    <xf numFmtId="43" fontId="5" fillId="2" borderId="0" xfId="0" applyNumberFormat="1" applyFont="1" applyBorder="1" applyAlignment="1" applyProtection="1">
      <alignment horizontal="right"/>
      <protection locked="0"/>
    </xf>
    <xf numFmtId="43" fontId="5" fillId="2" borderId="14" xfId="0" applyNumberFormat="1" applyFont="1" applyBorder="1" applyAlignment="1" applyProtection="1">
      <alignment horizontal="right"/>
      <protection locked="0"/>
    </xf>
    <xf numFmtId="43" fontId="5" fillId="2" borderId="0" xfId="0" applyNumberFormat="1" applyFont="1" applyBorder="1" applyAlignment="1">
      <alignment/>
    </xf>
    <xf numFmtId="43" fontId="5" fillId="2" borderId="12" xfId="0" applyNumberFormat="1" applyFont="1" applyBorder="1" applyAlignment="1" applyProtection="1">
      <alignment horizontal="centerContinuous"/>
      <protection locked="0"/>
    </xf>
    <xf numFmtId="43" fontId="5" fillId="2" borderId="0" xfId="0" applyNumberFormat="1" applyFont="1" applyBorder="1" applyAlignment="1" applyProtection="1">
      <alignment horizontal="centerContinuous"/>
      <protection locked="0"/>
    </xf>
    <xf numFmtId="0" fontId="5" fillId="2" borderId="15" xfId="0" applyNumberFormat="1" applyFont="1" applyBorder="1" applyAlignment="1">
      <alignment/>
    </xf>
    <xf numFmtId="0" fontId="5" fillId="2" borderId="17" xfId="0" applyNumberFormat="1" applyFont="1" applyBorder="1" applyAlignment="1">
      <alignment/>
    </xf>
    <xf numFmtId="43" fontId="7" fillId="2" borderId="12" xfId="0" applyNumberFormat="1" applyFont="1" applyBorder="1" applyAlignment="1">
      <alignment horizontal="centerContinuous" wrapText="1"/>
    </xf>
    <xf numFmtId="0" fontId="7" fillId="2" borderId="12" xfId="0" applyNumberFormat="1" applyFont="1" applyBorder="1" applyAlignment="1">
      <alignment horizontal="centerContinuous" wrapText="1"/>
    </xf>
    <xf numFmtId="43" fontId="7" fillId="2" borderId="14" xfId="0" applyNumberFormat="1" applyFont="1" applyBorder="1" applyAlignment="1">
      <alignment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 horizontal="centerContinuous"/>
    </xf>
    <xf numFmtId="0" fontId="5" fillId="2" borderId="14" xfId="0" applyNumberFormat="1" applyFont="1" applyBorder="1" applyAlignment="1" applyProtection="1">
      <alignment horizontal="centerContinuous"/>
      <protection locked="0"/>
    </xf>
    <xf numFmtId="41" fontId="4" fillId="2" borderId="0" xfId="0" applyNumberFormat="1" applyFont="1" applyAlignment="1">
      <alignment horizontal="centerContinuous"/>
    </xf>
    <xf numFmtId="41" fontId="5" fillId="2" borderId="14" xfId="0" applyNumberFormat="1" applyFont="1" applyBorder="1" applyAlignment="1">
      <alignment horizontal="centerContinuous"/>
    </xf>
    <xf numFmtId="43" fontId="11" fillId="2" borderId="14" xfId="0" applyNumberFormat="1" applyFont="1" applyBorder="1" applyAlignment="1" applyProtection="1">
      <alignment horizontal="centerContinuous"/>
      <protection locked="0"/>
    </xf>
    <xf numFmtId="0" fontId="6" fillId="2" borderId="14" xfId="0" applyNumberFormat="1" applyFont="1" applyBorder="1" applyAlignment="1">
      <alignment horizontal="centerContinuous"/>
    </xf>
    <xf numFmtId="164" fontId="4" fillId="2" borderId="0" xfId="0" applyNumberFormat="1" applyFont="1" applyAlignment="1">
      <alignment horizontal="centerContinuous"/>
    </xf>
    <xf numFmtId="164" fontId="5" fillId="2" borderId="0" xfId="0" applyNumberFormat="1" applyFont="1" applyAlignment="1">
      <alignment/>
    </xf>
    <xf numFmtId="41" fontId="5" fillId="2" borderId="12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41" fontId="5" fillId="2" borderId="0" xfId="0" applyNumberFormat="1" applyFont="1" applyBorder="1" applyAlignment="1">
      <alignment/>
    </xf>
    <xf numFmtId="41" fontId="5" fillId="2" borderId="0" xfId="0" applyNumberFormat="1" applyFont="1" applyBorder="1" applyAlignment="1">
      <alignment horizontal="centerContinuous"/>
    </xf>
    <xf numFmtId="41" fontId="5" fillId="2" borderId="0" xfId="0" applyNumberFormat="1" applyFont="1" applyBorder="1" applyAlignment="1" applyProtection="1">
      <alignment horizontal="centerContinuous"/>
      <protection locked="0"/>
    </xf>
    <xf numFmtId="41" fontId="5" fillId="2" borderId="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Border="1" applyAlignment="1" applyProtection="1">
      <alignment/>
      <protection locked="0"/>
    </xf>
    <xf numFmtId="41" fontId="5" fillId="2" borderId="0" xfId="0" applyNumberFormat="1" applyFont="1" applyBorder="1" applyAlignment="1" applyProtection="1">
      <alignment/>
      <protection locked="0"/>
    </xf>
    <xf numFmtId="41" fontId="5" fillId="2" borderId="0" xfId="0" applyNumberFormat="1" applyFont="1" applyBorder="1" applyAlignment="1" applyProtection="1" quotePrefix="1">
      <alignment horizontal="right"/>
      <protection locked="0"/>
    </xf>
    <xf numFmtId="164" fontId="5" fillId="2" borderId="0" xfId="0" applyNumberFormat="1" applyFont="1" applyBorder="1" applyAlignment="1">
      <alignment/>
    </xf>
    <xf numFmtId="164" fontId="5" fillId="2" borderId="0" xfId="0" applyNumberFormat="1" applyFont="1" applyBorder="1" applyAlignment="1" applyProtection="1" quotePrefix="1">
      <alignment horizontal="right"/>
      <protection locked="0"/>
    </xf>
    <xf numFmtId="0" fontId="5" fillId="2" borderId="10" xfId="0" applyNumberFormat="1" applyFont="1" applyBorder="1" applyAlignment="1">
      <alignment horizontal="right"/>
    </xf>
    <xf numFmtId="0" fontId="5" fillId="2" borderId="18" xfId="0" applyNumberFormat="1" applyFont="1" applyBorder="1" applyAlignment="1" applyProtection="1">
      <alignment horizontal="right"/>
      <protection locked="0"/>
    </xf>
    <xf numFmtId="164" fontId="5" fillId="2" borderId="12" xfId="0" applyNumberFormat="1" applyFont="1" applyBorder="1" applyAlignment="1">
      <alignment/>
    </xf>
    <xf numFmtId="41" fontId="5" fillId="2" borderId="14" xfId="0" applyNumberFormat="1" applyFont="1" applyBorder="1" applyAlignment="1" applyProtection="1">
      <alignment horizontal="right"/>
      <protection locked="0"/>
    </xf>
    <xf numFmtId="41" fontId="5" fillId="2" borderId="14" xfId="0" applyNumberFormat="1" applyFont="1" applyBorder="1" applyAlignment="1">
      <alignment horizontal="right"/>
    </xf>
    <xf numFmtId="0" fontId="5" fillId="2" borderId="14" xfId="0" applyNumberFormat="1" applyFont="1" applyBorder="1" applyAlignment="1" applyProtection="1">
      <alignment/>
      <protection locked="0"/>
    </xf>
    <xf numFmtId="0" fontId="12" fillId="0" borderId="0" xfId="57" applyFont="1">
      <alignment/>
      <protection/>
    </xf>
    <xf numFmtId="0" fontId="12" fillId="0" borderId="0" xfId="57" applyFont="1" applyAlignment="1">
      <alignment horizontal="centerContinuous"/>
      <protection/>
    </xf>
    <xf numFmtId="41" fontId="7" fillId="0" borderId="0" xfId="57" applyNumberFormat="1" applyAlignment="1">
      <alignment horizontal="centerContinuous"/>
      <protection/>
    </xf>
    <xf numFmtId="43" fontId="12" fillId="0" borderId="0" xfId="57" applyNumberFormat="1" applyFont="1" applyAlignment="1">
      <alignment horizontal="centerContinuous"/>
      <protection/>
    </xf>
    <xf numFmtId="41" fontId="12" fillId="0" borderId="0" xfId="57" applyNumberFormat="1" applyFont="1" applyAlignment="1">
      <alignment horizontal="centerContinuous"/>
      <protection/>
    </xf>
    <xf numFmtId="0" fontId="7" fillId="0" borderId="0" xfId="57">
      <alignment/>
      <protection/>
    </xf>
    <xf numFmtId="0" fontId="7" fillId="0" borderId="0" xfId="57" applyAlignment="1">
      <alignment horizontal="left"/>
      <protection/>
    </xf>
    <xf numFmtId="41" fontId="7" fillId="0" borderId="0" xfId="57" applyNumberFormat="1">
      <alignment/>
      <protection/>
    </xf>
    <xf numFmtId="43" fontId="7" fillId="0" borderId="0" xfId="57" applyNumberFormat="1">
      <alignment/>
      <protection/>
    </xf>
    <xf numFmtId="41" fontId="7" fillId="0" borderId="0" xfId="57" applyNumberFormat="1" applyAlignment="1">
      <alignment horizontal="right"/>
      <protection/>
    </xf>
    <xf numFmtId="41" fontId="7" fillId="0" borderId="0" xfId="57" applyNumberFormat="1" applyBorder="1" applyAlignment="1">
      <alignment horizontal="right"/>
      <protection/>
    </xf>
    <xf numFmtId="0" fontId="7" fillId="0" borderId="0" xfId="57" applyBorder="1" applyAlignment="1">
      <alignment horizontal="left"/>
      <protection/>
    </xf>
    <xf numFmtId="41" fontId="7" fillId="0" borderId="14" xfId="57" applyNumberFormat="1" applyBorder="1" applyAlignment="1">
      <alignment horizontal="right"/>
      <protection/>
    </xf>
    <xf numFmtId="41" fontId="7" fillId="0" borderId="0" xfId="57" applyNumberFormat="1" applyBorder="1">
      <alignment/>
      <protection/>
    </xf>
    <xf numFmtId="43" fontId="7" fillId="0" borderId="0" xfId="57" applyNumberFormat="1" applyBorder="1">
      <alignment/>
      <protection/>
    </xf>
    <xf numFmtId="6" fontId="7" fillId="0" borderId="0" xfId="57" applyNumberFormat="1" applyBorder="1">
      <alignment/>
      <protection/>
    </xf>
    <xf numFmtId="8" fontId="7" fillId="0" borderId="0" xfId="57" applyNumberFormat="1" applyBorder="1">
      <alignment/>
      <protection/>
    </xf>
    <xf numFmtId="5" fontId="7" fillId="0" borderId="0" xfId="57" applyNumberFormat="1" applyBorder="1" applyAlignment="1">
      <alignment horizontal="right"/>
      <protection/>
    </xf>
    <xf numFmtId="0" fontId="13" fillId="0" borderId="12" xfId="57" applyFont="1" applyBorder="1">
      <alignment/>
      <protection/>
    </xf>
    <xf numFmtId="0" fontId="13" fillId="0" borderId="16" xfId="57" applyFont="1" applyBorder="1">
      <alignment/>
      <protection/>
    </xf>
    <xf numFmtId="0" fontId="13" fillId="0" borderId="0" xfId="57" applyFont="1">
      <alignment/>
      <protection/>
    </xf>
    <xf numFmtId="41" fontId="13" fillId="0" borderId="0" xfId="57" applyNumberFormat="1" applyFont="1" applyBorder="1" applyAlignment="1">
      <alignment horizontal="left"/>
      <protection/>
    </xf>
    <xf numFmtId="43" fontId="13" fillId="0" borderId="0" xfId="57" applyNumberFormat="1" applyFont="1" applyBorder="1">
      <alignment/>
      <protection/>
    </xf>
    <xf numFmtId="0" fontId="13" fillId="0" borderId="0" xfId="57" applyFont="1" applyBorder="1">
      <alignment/>
      <protection/>
    </xf>
    <xf numFmtId="0" fontId="13" fillId="0" borderId="15" xfId="57" applyFont="1" applyBorder="1">
      <alignment/>
      <protection/>
    </xf>
    <xf numFmtId="41" fontId="13" fillId="0" borderId="0" xfId="57" applyNumberFormat="1" applyFont="1" applyBorder="1">
      <alignment/>
      <protection/>
    </xf>
    <xf numFmtId="41" fontId="13" fillId="0" borderId="0" xfId="57" applyNumberFormat="1" applyFont="1" applyBorder="1" applyAlignment="1">
      <alignment horizontal="right"/>
      <protection/>
    </xf>
    <xf numFmtId="41" fontId="13" fillId="0" borderId="0" xfId="57" applyNumberFormat="1" applyFont="1" applyBorder="1" applyAlignment="1">
      <alignment/>
      <protection/>
    </xf>
    <xf numFmtId="41" fontId="13" fillId="0" borderId="0" xfId="57" applyNumberFormat="1" applyFont="1" applyBorder="1" applyAlignment="1">
      <alignment vertical="top"/>
      <protection/>
    </xf>
    <xf numFmtId="43" fontId="13" fillId="0" borderId="0" xfId="57" applyNumberFormat="1" applyFont="1" applyBorder="1" applyAlignment="1">
      <alignment horizontal="centerContinuous" wrapText="1"/>
      <protection/>
    </xf>
    <xf numFmtId="41" fontId="13" fillId="0" borderId="0" xfId="57" applyNumberFormat="1" applyFont="1" applyBorder="1" applyAlignment="1">
      <alignment horizontal="centerContinuous" wrapText="1"/>
      <protection/>
    </xf>
    <xf numFmtId="41" fontId="13" fillId="0" borderId="14" xfId="57" applyNumberFormat="1" applyFont="1" applyBorder="1" applyAlignment="1">
      <alignment/>
      <protection/>
    </xf>
    <xf numFmtId="41" fontId="13" fillId="0" borderId="14" xfId="57" applyNumberFormat="1" applyFont="1" applyBorder="1">
      <alignment/>
      <protection/>
    </xf>
    <xf numFmtId="43" fontId="13" fillId="0" borderId="14" xfId="57" applyNumberFormat="1" applyFont="1" applyBorder="1">
      <alignment/>
      <protection/>
    </xf>
    <xf numFmtId="41" fontId="13" fillId="0" borderId="14" xfId="57" applyNumberFormat="1" applyFont="1" applyBorder="1" applyAlignment="1">
      <alignment horizontal="right"/>
      <protection/>
    </xf>
    <xf numFmtId="41" fontId="12" fillId="0" borderId="0" xfId="58" applyNumberFormat="1" applyFont="1" applyAlignment="1">
      <alignment horizontal="centerContinuous"/>
      <protection/>
    </xf>
    <xf numFmtId="0" fontId="7" fillId="0" borderId="0" xfId="58" applyAlignment="1">
      <alignment horizontal="centerContinuous"/>
      <protection/>
    </xf>
    <xf numFmtId="0" fontId="12" fillId="0" borderId="0" xfId="58" applyFont="1" applyAlignment="1">
      <alignment horizontal="centerContinuous"/>
      <protection/>
    </xf>
    <xf numFmtId="167" fontId="12" fillId="0" borderId="0" xfId="58" applyNumberFormat="1" applyFont="1" applyAlignment="1">
      <alignment horizontal="centerContinuous"/>
      <protection/>
    </xf>
    <xf numFmtId="43" fontId="12" fillId="0" borderId="0" xfId="58" applyNumberFormat="1" applyFont="1" applyAlignment="1">
      <alignment horizontal="centerContinuous"/>
      <protection/>
    </xf>
    <xf numFmtId="0" fontId="12" fillId="0" borderId="0" xfId="58" applyFont="1">
      <alignment/>
      <protection/>
    </xf>
    <xf numFmtId="0" fontId="7" fillId="0" borderId="11" xfId="58" applyBorder="1">
      <alignment/>
      <protection/>
    </xf>
    <xf numFmtId="0" fontId="7" fillId="0" borderId="11" xfId="58" applyBorder="1" applyAlignment="1">
      <alignment horizontal="left"/>
      <protection/>
    </xf>
    <xf numFmtId="41" fontId="7" fillId="0" borderId="11" xfId="58" applyNumberFormat="1" applyBorder="1">
      <alignment/>
      <protection/>
    </xf>
    <xf numFmtId="41" fontId="7" fillId="0" borderId="11" xfId="58" applyNumberFormat="1" applyBorder="1" applyAlignment="1">
      <alignment horizontal="right"/>
      <protection/>
    </xf>
    <xf numFmtId="167" fontId="7" fillId="0" borderId="11" xfId="58" applyNumberFormat="1" applyBorder="1">
      <alignment/>
      <protection/>
    </xf>
    <xf numFmtId="43" fontId="7" fillId="0" borderId="11" xfId="58" applyNumberFormat="1" applyBorder="1" applyAlignment="1">
      <alignment horizontal="right"/>
      <protection/>
    </xf>
    <xf numFmtId="0" fontId="7" fillId="0" borderId="18" xfId="58" applyBorder="1">
      <alignment/>
      <protection/>
    </xf>
    <xf numFmtId="0" fontId="7" fillId="0" borderId="12" xfId="58" applyBorder="1" applyAlignment="1">
      <alignment horizontal="left"/>
      <protection/>
    </xf>
    <xf numFmtId="0" fontId="7" fillId="0" borderId="12" xfId="58" applyBorder="1">
      <alignment/>
      <protection/>
    </xf>
    <xf numFmtId="0" fontId="7" fillId="0" borderId="12" xfId="58" applyBorder="1" applyAlignment="1">
      <alignment horizontal="centerContinuous"/>
      <protection/>
    </xf>
    <xf numFmtId="0" fontId="7" fillId="0" borderId="16" xfId="58" applyBorder="1">
      <alignment/>
      <protection/>
    </xf>
    <xf numFmtId="0" fontId="7" fillId="0" borderId="0" xfId="58">
      <alignment/>
      <protection/>
    </xf>
    <xf numFmtId="0" fontId="7" fillId="0" borderId="10" xfId="58" applyBorder="1">
      <alignment/>
      <protection/>
    </xf>
    <xf numFmtId="0" fontId="7" fillId="0" borderId="0" xfId="58" applyBorder="1" applyAlignment="1">
      <alignment horizontal="left"/>
      <protection/>
    </xf>
    <xf numFmtId="0" fontId="7" fillId="0" borderId="0" xfId="58" applyBorder="1">
      <alignment/>
      <protection/>
    </xf>
    <xf numFmtId="41" fontId="7" fillId="0" borderId="0" xfId="58" applyNumberFormat="1" applyBorder="1" applyAlignment="1">
      <alignment horizontal="right"/>
      <protection/>
    </xf>
    <xf numFmtId="43" fontId="7" fillId="0" borderId="0" xfId="58" applyNumberFormat="1" applyBorder="1" applyAlignment="1">
      <alignment horizontal="right"/>
      <protection/>
    </xf>
    <xf numFmtId="0" fontId="7" fillId="0" borderId="15" xfId="58" applyBorder="1">
      <alignment/>
      <protection/>
    </xf>
    <xf numFmtId="0" fontId="7" fillId="0" borderId="13" xfId="58" applyBorder="1">
      <alignment/>
      <protection/>
    </xf>
    <xf numFmtId="0" fontId="7" fillId="0" borderId="14" xfId="58" applyBorder="1" applyAlignment="1">
      <alignment horizontal="left"/>
      <protection/>
    </xf>
    <xf numFmtId="0" fontId="7" fillId="0" borderId="14" xfId="58" applyBorder="1">
      <alignment/>
      <protection/>
    </xf>
    <xf numFmtId="41" fontId="7" fillId="0" borderId="14" xfId="58" applyNumberFormat="1" applyBorder="1">
      <alignment/>
      <protection/>
    </xf>
    <xf numFmtId="41" fontId="7" fillId="0" borderId="14" xfId="58" applyNumberFormat="1" applyBorder="1" applyAlignment="1">
      <alignment horizontal="right"/>
      <protection/>
    </xf>
    <xf numFmtId="43" fontId="7" fillId="0" borderId="14" xfId="58" applyNumberFormat="1" applyBorder="1" applyAlignment="1">
      <alignment horizontal="right"/>
      <protection/>
    </xf>
    <xf numFmtId="167" fontId="7" fillId="0" borderId="14" xfId="58" applyNumberFormat="1" applyBorder="1">
      <alignment/>
      <protection/>
    </xf>
    <xf numFmtId="0" fontId="7" fillId="0" borderId="17" xfId="58" applyBorder="1">
      <alignment/>
      <protection/>
    </xf>
    <xf numFmtId="41" fontId="7" fillId="0" borderId="0" xfId="58" applyNumberFormat="1" applyBorder="1">
      <alignment/>
      <protection/>
    </xf>
    <xf numFmtId="167" fontId="7" fillId="0" borderId="0" xfId="58" applyNumberFormat="1" applyBorder="1">
      <alignment/>
      <protection/>
    </xf>
    <xf numFmtId="6" fontId="7" fillId="0" borderId="0" xfId="58" applyNumberFormat="1" applyBorder="1">
      <alignment/>
      <protection/>
    </xf>
    <xf numFmtId="3" fontId="7" fillId="0" borderId="0" xfId="58" applyNumberFormat="1" applyBorder="1">
      <alignment/>
      <protection/>
    </xf>
    <xf numFmtId="41" fontId="7" fillId="0" borderId="12" xfId="58" applyNumberFormat="1" applyBorder="1">
      <alignment/>
      <protection/>
    </xf>
    <xf numFmtId="41" fontId="7" fillId="0" borderId="12" xfId="58" applyNumberFormat="1" applyBorder="1" applyAlignment="1">
      <alignment horizontal="right"/>
      <protection/>
    </xf>
    <xf numFmtId="3" fontId="7" fillId="0" borderId="12" xfId="58" applyNumberFormat="1" applyBorder="1">
      <alignment/>
      <protection/>
    </xf>
    <xf numFmtId="167" fontId="7" fillId="0" borderId="12" xfId="58" applyNumberFormat="1" applyBorder="1">
      <alignment/>
      <protection/>
    </xf>
    <xf numFmtId="43" fontId="7" fillId="0" borderId="12" xfId="58" applyNumberFormat="1" applyBorder="1" applyAlignment="1">
      <alignment horizontal="right"/>
      <protection/>
    </xf>
    <xf numFmtId="0" fontId="7" fillId="0" borderId="0" xfId="58" applyAlignment="1">
      <alignment horizontal="left"/>
      <protection/>
    </xf>
    <xf numFmtId="41" fontId="7" fillId="0" borderId="0" xfId="58" applyNumberFormat="1">
      <alignment/>
      <protection/>
    </xf>
    <xf numFmtId="41" fontId="7" fillId="0" borderId="0" xfId="58" applyNumberFormat="1" applyAlignment="1">
      <alignment horizontal="right"/>
      <protection/>
    </xf>
    <xf numFmtId="167" fontId="7" fillId="0" borderId="0" xfId="58" applyNumberFormat="1">
      <alignment/>
      <protection/>
    </xf>
    <xf numFmtId="43" fontId="7" fillId="0" borderId="0" xfId="58" applyNumberFormat="1" applyAlignment="1">
      <alignment horizontal="right"/>
      <protection/>
    </xf>
    <xf numFmtId="41" fontId="7" fillId="0" borderId="19" xfId="58" applyNumberFormat="1" applyBorder="1" applyAlignment="1">
      <alignment horizontal="centerContinuous"/>
      <protection/>
    </xf>
    <xf numFmtId="167" fontId="7" fillId="0" borderId="19" xfId="58" applyNumberFormat="1" applyBorder="1" applyAlignment="1">
      <alignment horizontal="centerContinuous"/>
      <protection/>
    </xf>
    <xf numFmtId="43" fontId="7" fillId="0" borderId="19" xfId="58" applyNumberFormat="1" applyBorder="1" applyAlignment="1">
      <alignment horizontal="centerContinuous"/>
      <protection/>
    </xf>
    <xf numFmtId="43" fontId="7" fillId="0" borderId="14" xfId="58" applyNumberFormat="1" applyFont="1" applyBorder="1" applyAlignment="1">
      <alignment horizontal="right"/>
      <protection/>
    </xf>
    <xf numFmtId="0" fontId="7" fillId="0" borderId="14" xfId="58" applyBorder="1" applyAlignment="1">
      <alignment horizontal="right"/>
      <protection/>
    </xf>
    <xf numFmtId="167" fontId="7" fillId="0" borderId="14" xfId="58" applyNumberFormat="1" applyFont="1" applyBorder="1" applyAlignment="1">
      <alignment horizontal="right"/>
      <protection/>
    </xf>
    <xf numFmtId="167" fontId="7" fillId="0" borderId="14" xfId="58" applyNumberFormat="1" applyBorder="1" applyAlignment="1">
      <alignment horizontal="right"/>
      <protection/>
    </xf>
    <xf numFmtId="0" fontId="5" fillId="2" borderId="0" xfId="0" applyNumberFormat="1" applyFont="1" applyBorder="1" applyAlignment="1" applyProtection="1">
      <alignment horizontal="centerContinuous"/>
      <protection locked="0"/>
    </xf>
    <xf numFmtId="0" fontId="5" fillId="2" borderId="14" xfId="0" applyNumberFormat="1" applyFont="1" applyBorder="1" applyAlignment="1">
      <alignment horizontal="centerContinuous"/>
    </xf>
    <xf numFmtId="164" fontId="5" fillId="2" borderId="0" xfId="0" applyNumberFormat="1" applyFont="1" applyBorder="1" applyAlignment="1">
      <alignment horizontal="centerContinuous"/>
    </xf>
    <xf numFmtId="0" fontId="5" fillId="2" borderId="15" xfId="0" applyNumberFormat="1" applyFont="1" applyBorder="1" applyAlignment="1">
      <alignment horizontal="centerContinuous"/>
    </xf>
    <xf numFmtId="164" fontId="5" fillId="2" borderId="0" xfId="0" applyNumberFormat="1" applyFont="1" applyBorder="1" applyAlignment="1" applyProtection="1">
      <alignment horizontal="centerContinuous"/>
      <protection locked="0"/>
    </xf>
    <xf numFmtId="164" fontId="5" fillId="2" borderId="14" xfId="0" applyNumberFormat="1" applyFont="1" applyBorder="1" applyAlignment="1" applyProtection="1">
      <alignment horizontal="centerContinuous"/>
      <protection locked="0"/>
    </xf>
    <xf numFmtId="0" fontId="5" fillId="2" borderId="17" xfId="0" applyNumberFormat="1" applyFont="1" applyBorder="1" applyAlignment="1">
      <alignment horizontal="centerContinuous"/>
    </xf>
    <xf numFmtId="0" fontId="5" fillId="2" borderId="10" xfId="0" applyNumberFormat="1" applyFont="1" applyBorder="1" applyAlignment="1" quotePrefix="1">
      <alignment horizontal="right"/>
    </xf>
    <xf numFmtId="41" fontId="5" fillId="2" borderId="0" xfId="0" applyNumberFormat="1" applyFont="1" applyBorder="1" applyAlignment="1">
      <alignment horizontal="left"/>
    </xf>
    <xf numFmtId="41" fontId="5" fillId="2" borderId="0" xfId="0" applyNumberFormat="1" applyFont="1" applyBorder="1" applyAlignment="1" applyProtection="1">
      <alignment horizontal="left"/>
      <protection locked="0"/>
    </xf>
    <xf numFmtId="4" fontId="7" fillId="2" borderId="0" xfId="0" applyNumberFormat="1" applyFont="1" applyBorder="1" applyAlignment="1">
      <alignment horizontal="left"/>
    </xf>
    <xf numFmtId="4" fontId="7" fillId="2" borderId="0" xfId="0" applyNumberFormat="1" applyFont="1" applyBorder="1" applyAlignment="1" applyProtection="1">
      <alignment horizontal="left"/>
      <protection locked="0"/>
    </xf>
    <xf numFmtId="4" fontId="7" fillId="2" borderId="14" xfId="0" applyNumberFormat="1" applyFont="1" applyBorder="1" applyAlignment="1" applyProtection="1">
      <alignment horizontal="left"/>
      <protection locked="0"/>
    </xf>
    <xf numFmtId="4" fontId="7" fillId="2" borderId="12" xfId="0" applyNumberFormat="1" applyFont="1" applyBorder="1" applyAlignment="1">
      <alignment horizontal="left" vertical="center"/>
    </xf>
    <xf numFmtId="4" fontId="7" fillId="2" borderId="14" xfId="0" applyNumberFormat="1" applyFont="1" applyBorder="1" applyAlignment="1">
      <alignment horizontal="left" vertical="center"/>
    </xf>
    <xf numFmtId="4" fontId="10" fillId="2" borderId="0" xfId="0" applyNumberFormat="1" applyFont="1" applyAlignment="1">
      <alignment horizontal="left"/>
    </xf>
    <xf numFmtId="4" fontId="5" fillId="2" borderId="0" xfId="0" applyNumberFormat="1" applyFont="1" applyAlignment="1">
      <alignment horizontal="left"/>
    </xf>
    <xf numFmtId="0" fontId="7" fillId="2" borderId="15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centerContinuous"/>
    </xf>
    <xf numFmtId="0" fontId="5" fillId="2" borderId="10" xfId="0" applyNumberFormat="1" applyFont="1" applyBorder="1" applyAlignment="1">
      <alignment/>
    </xf>
    <xf numFmtId="0" fontId="5" fillId="2" borderId="13" xfId="0" applyNumberFormat="1" applyFont="1" applyBorder="1" applyAlignment="1">
      <alignment/>
    </xf>
    <xf numFmtId="0" fontId="10" fillId="2" borderId="12" xfId="0" applyNumberFormat="1" applyFont="1" applyBorder="1" applyAlignment="1" applyProtection="1" quotePrefix="1">
      <alignment horizontal="left"/>
      <protection locked="0"/>
    </xf>
    <xf numFmtId="0" fontId="10" fillId="2" borderId="0" xfId="0" applyNumberFormat="1" applyFont="1" applyBorder="1" applyAlignment="1" applyProtection="1" quotePrefix="1">
      <alignment horizontal="left"/>
      <protection locked="0"/>
    </xf>
    <xf numFmtId="0" fontId="0" fillId="2" borderId="14" xfId="0" applyNumberFormat="1" applyBorder="1" applyAlignment="1">
      <alignment/>
    </xf>
    <xf numFmtId="0" fontId="10" fillId="2" borderId="18" xfId="0" applyNumberFormat="1" applyFont="1" applyBorder="1" applyAlignment="1" quotePrefix="1">
      <alignment horizontal="right"/>
    </xf>
    <xf numFmtId="0" fontId="0" fillId="2" borderId="13" xfId="0" applyNumberFormat="1" applyBorder="1" applyAlignment="1">
      <alignment/>
    </xf>
    <xf numFmtId="0" fontId="7" fillId="0" borderId="18" xfId="58" applyFont="1" applyBorder="1" applyAlignment="1" quotePrefix="1">
      <alignment horizontal="left"/>
      <protection/>
    </xf>
    <xf numFmtId="43" fontId="7" fillId="2" borderId="14" xfId="0" applyNumberFormat="1" applyFont="1" applyBorder="1" applyAlignment="1" applyProtection="1">
      <alignment horizontal="right"/>
      <protection locked="0"/>
    </xf>
    <xf numFmtId="41" fontId="7" fillId="2" borderId="14" xfId="0" applyNumberFormat="1" applyFont="1" applyBorder="1" applyAlignment="1">
      <alignment horizontal="right"/>
    </xf>
    <xf numFmtId="0" fontId="7" fillId="2" borderId="0" xfId="0" applyNumberFormat="1" applyFont="1" applyBorder="1" applyAlignment="1">
      <alignment/>
    </xf>
    <xf numFmtId="0" fontId="7" fillId="2" borderId="0" xfId="0" applyNumberFormat="1" applyFont="1" applyBorder="1" applyAlignment="1" applyProtection="1">
      <alignment/>
      <protection locked="0"/>
    </xf>
    <xf numFmtId="0" fontId="5" fillId="2" borderId="0" xfId="0" applyNumberFormat="1" applyFont="1" applyAlignment="1">
      <alignment/>
    </xf>
    <xf numFmtId="41" fontId="4" fillId="2" borderId="0" xfId="0" applyNumberFormat="1" applyFont="1" applyBorder="1" applyAlignment="1">
      <alignment horizontal="centerContinuous"/>
    </xf>
    <xf numFmtId="166" fontId="4" fillId="2" borderId="0" xfId="0" applyNumberFormat="1" applyFont="1" applyBorder="1" applyAlignment="1">
      <alignment horizontal="centerContinuous"/>
    </xf>
    <xf numFmtId="4" fontId="4" fillId="2" borderId="0" xfId="0" applyNumberFormat="1" applyFont="1" applyBorder="1" applyAlignment="1">
      <alignment horizontal="centerContinuous"/>
    </xf>
    <xf numFmtId="43" fontId="4" fillId="2" borderId="0" xfId="0" applyNumberFormat="1" applyFont="1" applyBorder="1" applyAlignment="1">
      <alignment horizontal="centerContinuous"/>
    </xf>
    <xf numFmtId="0" fontId="4" fillId="2" borderId="15" xfId="0" applyNumberFormat="1" applyFont="1" applyBorder="1" applyAlignment="1">
      <alignment horizontal="centerContinuous"/>
    </xf>
    <xf numFmtId="0" fontId="4" fillId="2" borderId="10" xfId="0" applyNumberFormat="1" applyFont="1" applyBorder="1" applyAlignment="1">
      <alignment horizontal="centerContinuous"/>
    </xf>
    <xf numFmtId="41" fontId="10" fillId="2" borderId="0" xfId="0" applyNumberFormat="1" applyFont="1" applyAlignment="1">
      <alignment horizontal="right"/>
    </xf>
    <xf numFmtId="43" fontId="10" fillId="2" borderId="0" xfId="0" applyNumberFormat="1" applyFont="1" applyAlignment="1">
      <alignment horizontal="right"/>
    </xf>
    <xf numFmtId="0" fontId="9" fillId="2" borderId="14" xfId="0" applyNumberFormat="1" applyFont="1" applyBorder="1" applyAlignment="1" applyProtection="1">
      <alignment horizontal="centerContinuous"/>
      <protection locked="0"/>
    </xf>
    <xf numFmtId="4" fontId="9" fillId="2" borderId="14" xfId="0" applyNumberFormat="1" applyFont="1" applyBorder="1" applyAlignment="1">
      <alignment horizontal="centerContinuous"/>
    </xf>
    <xf numFmtId="166" fontId="9" fillId="2" borderId="14" xfId="0" applyNumberFormat="1" applyFont="1" applyBorder="1" applyAlignment="1">
      <alignment horizontal="centerContinuous"/>
    </xf>
    <xf numFmtId="166" fontId="7" fillId="2" borderId="14" xfId="0" applyNumberFormat="1" applyFont="1" applyBorder="1" applyAlignment="1" applyProtection="1">
      <alignment horizontal="centerContinuous"/>
      <protection locked="0"/>
    </xf>
    <xf numFmtId="0" fontId="7" fillId="2" borderId="11" xfId="0" applyNumberFormat="1" applyFont="1" applyBorder="1" applyAlignment="1">
      <alignment/>
    </xf>
    <xf numFmtId="0" fontId="7" fillId="2" borderId="14" xfId="0" applyNumberFormat="1" applyFont="1" applyBorder="1" applyAlignment="1">
      <alignment horizontal="center" wrapText="1"/>
    </xf>
    <xf numFmtId="0" fontId="7" fillId="2" borderId="10" xfId="0" applyNumberFormat="1" applyFont="1" applyBorder="1" applyAlignment="1">
      <alignment horizontal="center"/>
    </xf>
    <xf numFmtId="2" fontId="7" fillId="2" borderId="11" xfId="0" applyNumberFormat="1" applyFont="1" applyBorder="1" applyAlignment="1">
      <alignment/>
    </xf>
    <xf numFmtId="2" fontId="7" fillId="2" borderId="14" xfId="0" applyNumberFormat="1" applyFont="1" applyBorder="1" applyAlignment="1">
      <alignment/>
    </xf>
    <xf numFmtId="2" fontId="7" fillId="2" borderId="14" xfId="0" applyNumberFormat="1" applyFont="1" applyBorder="1" applyAlignment="1">
      <alignment horizontal="center" wrapText="1"/>
    </xf>
    <xf numFmtId="0" fontId="7" fillId="2" borderId="0" xfId="0" applyNumberFormat="1" applyFont="1" applyBorder="1" applyAlignment="1">
      <alignment horizontal="center" wrapText="1"/>
    </xf>
    <xf numFmtId="2" fontId="7" fillId="2" borderId="0" xfId="0" applyNumberFormat="1" applyFont="1" applyBorder="1" applyAlignment="1">
      <alignment wrapText="1"/>
    </xf>
    <xf numFmtId="0" fontId="7" fillId="2" borderId="0" xfId="0" applyNumberFormat="1" applyFont="1" applyBorder="1" applyAlignment="1">
      <alignment wrapText="1"/>
    </xf>
    <xf numFmtId="170" fontId="7" fillId="2" borderId="11" xfId="42" applyNumberFormat="1" applyFont="1" applyFill="1" applyBorder="1" applyAlignment="1">
      <alignment/>
    </xf>
    <xf numFmtId="170" fontId="7" fillId="2" borderId="14" xfId="42" applyNumberFormat="1" applyFont="1" applyFill="1" applyBorder="1" applyAlignment="1">
      <alignment horizontal="centerContinuous" wrapText="1"/>
    </xf>
    <xf numFmtId="170" fontId="7" fillId="2" borderId="14" xfId="42" applyNumberFormat="1" applyFont="1" applyFill="1" applyBorder="1" applyAlignment="1">
      <alignment horizontal="center" wrapText="1"/>
    </xf>
    <xf numFmtId="170" fontId="7" fillId="2" borderId="0" xfId="42" applyNumberFormat="1" applyFont="1" applyFill="1" applyBorder="1" applyAlignment="1">
      <alignment/>
    </xf>
    <xf numFmtId="170" fontId="7" fillId="2" borderId="14" xfId="42" applyNumberFormat="1" applyFont="1" applyFill="1" applyBorder="1" applyAlignment="1">
      <alignment/>
    </xf>
    <xf numFmtId="170" fontId="7" fillId="2" borderId="0" xfId="42" applyNumberFormat="1" applyFont="1" applyFill="1" applyAlignment="1">
      <alignment/>
    </xf>
    <xf numFmtId="0" fontId="7" fillId="2" borderId="0" xfId="0" applyNumberFormat="1" applyFont="1" applyBorder="1" applyAlignment="1">
      <alignment horizontal="center"/>
    </xf>
    <xf numFmtId="0" fontId="12" fillId="2" borderId="11" xfId="0" applyNumberFormat="1" applyFont="1" applyBorder="1" applyAlignment="1">
      <alignment horizontal="left"/>
    </xf>
    <xf numFmtId="2" fontId="7" fillId="2" borderId="0" xfId="0" applyNumberFormat="1" applyFont="1" applyBorder="1" applyAlignment="1">
      <alignment horizontal="center" wrapText="1"/>
    </xf>
    <xf numFmtId="167" fontId="7" fillId="2" borderId="0" xfId="0" applyNumberFormat="1" applyFont="1" applyBorder="1" applyAlignment="1">
      <alignment/>
    </xf>
    <xf numFmtId="43" fontId="7" fillId="2" borderId="0" xfId="42" applyFont="1" applyFill="1" applyBorder="1" applyAlignment="1">
      <alignment/>
    </xf>
    <xf numFmtId="2" fontId="7" fillId="2" borderId="0" xfId="0" applyNumberFormat="1" applyFont="1" applyBorder="1" applyAlignment="1" quotePrefix="1">
      <alignment/>
    </xf>
    <xf numFmtId="167" fontId="7" fillId="2" borderId="11" xfId="0" applyNumberFormat="1" applyFont="1" applyBorder="1" applyAlignment="1">
      <alignment/>
    </xf>
    <xf numFmtId="167" fontId="7" fillId="2" borderId="14" xfId="0" applyNumberFormat="1" applyFont="1" applyBorder="1" applyAlignment="1">
      <alignment horizontal="center" wrapText="1"/>
    </xf>
    <xf numFmtId="167" fontId="7" fillId="2" borderId="14" xfId="0" applyNumberFormat="1" applyFont="1" applyBorder="1" applyAlignment="1">
      <alignment/>
    </xf>
    <xf numFmtId="2" fontId="7" fillId="2" borderId="0" xfId="0" applyNumberFormat="1" applyFont="1" applyBorder="1" applyAlignment="1">
      <alignment horizontal="centerContinuous" wrapText="1"/>
    </xf>
    <xf numFmtId="43" fontId="7" fillId="2" borderId="11" xfId="42" applyFont="1" applyFill="1" applyBorder="1" applyAlignment="1">
      <alignment/>
    </xf>
    <xf numFmtId="43" fontId="7" fillId="2" borderId="14" xfId="42" applyFont="1" applyFill="1" applyBorder="1" applyAlignment="1">
      <alignment horizontal="center" wrapText="1"/>
    </xf>
    <xf numFmtId="43" fontId="7" fillId="2" borderId="14" xfId="42" applyFont="1" applyFill="1" applyBorder="1" applyAlignment="1">
      <alignment/>
    </xf>
    <xf numFmtId="43" fontId="7" fillId="2" borderId="0" xfId="42" applyNumberFormat="1" applyFont="1" applyFill="1" applyBorder="1" applyAlignment="1">
      <alignment/>
    </xf>
    <xf numFmtId="43" fontId="7" fillId="2" borderId="11" xfId="42" applyNumberFormat="1" applyFont="1" applyFill="1" applyBorder="1" applyAlignment="1">
      <alignment/>
    </xf>
    <xf numFmtId="43" fontId="7" fillId="2" borderId="14" xfId="0" applyNumberFormat="1" applyFont="1" applyBorder="1" applyAlignment="1">
      <alignment horizontal="center" wrapText="1"/>
    </xf>
    <xf numFmtId="43" fontId="7" fillId="2" borderId="14" xfId="42" applyNumberFormat="1" applyFont="1" applyFill="1" applyBorder="1" applyAlignment="1">
      <alignment/>
    </xf>
    <xf numFmtId="43" fontId="7" fillId="2" borderId="14" xfId="42" applyFont="1" applyFill="1" applyBorder="1" applyAlignment="1">
      <alignment horizontal="centerContinuous" wrapText="1"/>
    </xf>
    <xf numFmtId="43" fontId="0" fillId="2" borderId="14" xfId="42" applyFont="1" applyFill="1" applyBorder="1" applyAlignment="1">
      <alignment horizontal="centerContinuous"/>
    </xf>
    <xf numFmtId="43" fontId="7" fillId="2" borderId="0" xfId="42" applyFont="1" applyFill="1" applyAlignment="1">
      <alignment/>
    </xf>
    <xf numFmtId="167" fontId="7" fillId="2" borderId="14" xfId="42" applyNumberFormat="1" applyFont="1" applyFill="1" applyBorder="1" applyAlignment="1">
      <alignment horizontal="centerContinuous" wrapText="1"/>
    </xf>
    <xf numFmtId="0" fontId="7" fillId="2" borderId="10" xfId="0" applyNumberFormat="1" applyFont="1" applyBorder="1" applyAlignment="1">
      <alignment/>
    </xf>
    <xf numFmtId="0" fontId="7" fillId="2" borderId="20" xfId="0" applyNumberFormat="1" applyFont="1" applyBorder="1" applyAlignment="1">
      <alignment horizontal="center" wrapText="1"/>
    </xf>
    <xf numFmtId="0" fontId="7" fillId="2" borderId="21" xfId="0" applyNumberFormat="1" applyFont="1" applyBorder="1" applyAlignment="1">
      <alignment horizontal="center"/>
    </xf>
    <xf numFmtId="0" fontId="7" fillId="2" borderId="20" xfId="0" applyNumberFormat="1" applyFont="1" applyBorder="1" applyAlignment="1">
      <alignment horizontal="center"/>
    </xf>
    <xf numFmtId="0" fontId="12" fillId="2" borderId="0" xfId="0" applyNumberFormat="1" applyFont="1" applyBorder="1" applyAlignment="1">
      <alignment horizontal="centerContinuous"/>
    </xf>
    <xf numFmtId="2" fontId="7" fillId="2" borderId="0" xfId="0" applyNumberFormat="1" applyFont="1" applyBorder="1" applyAlignment="1" quotePrefix="1">
      <alignment horizontal="left"/>
    </xf>
    <xf numFmtId="0" fontId="7" fillId="2" borderId="17" xfId="0" applyNumberFormat="1" applyFont="1" applyBorder="1" applyAlignment="1">
      <alignment horizontal="center" wrapText="1"/>
    </xf>
    <xf numFmtId="170" fontId="7" fillId="2" borderId="0" xfId="42" applyNumberFormat="1" applyFont="1" applyFill="1" applyBorder="1" applyAlignment="1">
      <alignment horizontal="left"/>
    </xf>
    <xf numFmtId="2" fontId="7" fillId="2" borderId="10" xfId="0" applyNumberFormat="1" applyFont="1" applyBorder="1" applyAlignment="1">
      <alignment/>
    </xf>
    <xf numFmtId="2" fontId="7" fillId="2" borderId="10" xfId="0" applyNumberFormat="1" applyFont="1" applyBorder="1" applyAlignment="1" quotePrefix="1">
      <alignment horizontal="left"/>
    </xf>
    <xf numFmtId="0" fontId="7" fillId="2" borderId="21" xfId="0" applyNumberFormat="1" applyFont="1" applyBorder="1" applyAlignment="1">
      <alignment horizontal="center" wrapText="1"/>
    </xf>
    <xf numFmtId="2" fontId="1" fillId="2" borderId="14" xfId="0" applyNumberFormat="1" applyFont="1" applyBorder="1" applyAlignment="1">
      <alignment horizontal="centerContinuous"/>
    </xf>
    <xf numFmtId="170" fontId="7" fillId="2" borderId="14" xfId="42" applyNumberFormat="1" applyFont="1" applyFill="1" applyBorder="1" applyAlignment="1">
      <alignment horizontal="centerContinuous"/>
    </xf>
    <xf numFmtId="43" fontId="7" fillId="2" borderId="14" xfId="42" applyFont="1" applyFill="1" applyBorder="1" applyAlignment="1">
      <alignment horizontal="centerContinuous"/>
    </xf>
    <xf numFmtId="2" fontId="7" fillId="2" borderId="14" xfId="0" applyNumberFormat="1" applyFont="1" applyBorder="1" applyAlignment="1">
      <alignment horizontal="centerContinuous"/>
    </xf>
    <xf numFmtId="0" fontId="7" fillId="2" borderId="14" xfId="0" applyNumberFormat="1" applyFont="1" applyBorder="1" applyAlignment="1">
      <alignment horizontal="centerContinuous"/>
    </xf>
    <xf numFmtId="0" fontId="7" fillId="2" borderId="15" xfId="0" applyNumberFormat="1" applyFont="1" applyBorder="1" applyAlignment="1">
      <alignment wrapText="1"/>
    </xf>
    <xf numFmtId="0" fontId="7" fillId="2" borderId="17" xfId="0" applyNumberFormat="1" applyFont="1" applyBorder="1" applyAlignment="1">
      <alignment horizontal="centerContinuous"/>
    </xf>
    <xf numFmtId="0" fontId="1" fillId="2" borderId="13" xfId="0" applyNumberFormat="1" applyFont="1" applyBorder="1" applyAlignment="1">
      <alignment horizontal="centerContinuous"/>
    </xf>
    <xf numFmtId="167" fontId="7" fillId="2" borderId="14" xfId="0" applyNumberFormat="1" applyFont="1" applyBorder="1" applyAlignment="1">
      <alignment horizontal="centerContinuous"/>
    </xf>
    <xf numFmtId="43" fontId="7" fillId="2" borderId="14" xfId="42" applyNumberFormat="1" applyFont="1" applyFill="1" applyBorder="1" applyAlignment="1">
      <alignment horizontal="centerContinuous"/>
    </xf>
    <xf numFmtId="167" fontId="7" fillId="2" borderId="15" xfId="0" applyNumberFormat="1" applyFont="1" applyBorder="1" applyAlignment="1">
      <alignment horizontal="center" wrapText="1"/>
    </xf>
    <xf numFmtId="0" fontId="12" fillId="2" borderId="21" xfId="0" applyNumberFormat="1" applyFont="1" applyBorder="1" applyAlignment="1">
      <alignment horizontal="left"/>
    </xf>
    <xf numFmtId="41" fontId="5" fillId="2" borderId="0" xfId="0" applyNumberFormat="1" applyFont="1" applyBorder="1" applyAlignment="1">
      <alignment horizontal="center"/>
    </xf>
    <xf numFmtId="6" fontId="5" fillId="2" borderId="0" xfId="0" applyNumberFormat="1" applyFont="1" applyBorder="1" applyAlignment="1" applyProtection="1">
      <alignment/>
      <protection locked="0"/>
    </xf>
    <xf numFmtId="6" fontId="5" fillId="2" borderId="0" xfId="0" applyNumberFormat="1" applyFont="1" applyBorder="1" applyAlignment="1" applyProtection="1">
      <alignment/>
      <protection locked="0"/>
    </xf>
    <xf numFmtId="6" fontId="5" fillId="2" borderId="0" xfId="0" applyNumberFormat="1" applyFont="1" applyAlignment="1">
      <alignment/>
    </xf>
    <xf numFmtId="41" fontId="5" fillId="2" borderId="12" xfId="0" applyNumberFormat="1" applyFont="1" applyBorder="1" applyAlignment="1" applyProtection="1">
      <alignment/>
      <protection locked="0"/>
    </xf>
    <xf numFmtId="164" fontId="7" fillId="2" borderId="14" xfId="0" applyNumberFormat="1" applyFont="1" applyBorder="1" applyAlignment="1" applyProtection="1">
      <alignment horizontal="centerContinuous" wrapText="1"/>
      <protection locked="0"/>
    </xf>
    <xf numFmtId="0" fontId="5" fillId="2" borderId="0" xfId="0" applyNumberFormat="1" applyFont="1" applyBorder="1" applyAlignment="1" quotePrefix="1">
      <alignment horizontal="right"/>
    </xf>
    <xf numFmtId="0" fontId="5" fillId="2" borderId="12" xfId="0" applyNumberFormat="1" applyFont="1" applyBorder="1" applyAlignment="1" applyProtection="1">
      <alignment horizontal="right"/>
      <protection locked="0"/>
    </xf>
    <xf numFmtId="41" fontId="7" fillId="0" borderId="22" xfId="57" applyNumberFormat="1" applyBorder="1" applyAlignment="1">
      <alignment horizontal="centerContinuous"/>
      <protection/>
    </xf>
    <xf numFmtId="0" fontId="7" fillId="0" borderId="23" xfId="57" applyBorder="1" applyAlignment="1">
      <alignment horizontal="centerContinuous"/>
      <protection/>
    </xf>
    <xf numFmtId="41" fontId="7" fillId="0" borderId="23" xfId="57" applyNumberFormat="1" applyBorder="1" applyAlignment="1">
      <alignment horizontal="centerContinuous"/>
      <protection/>
    </xf>
    <xf numFmtId="41" fontId="1" fillId="0" borderId="23" xfId="57" applyNumberFormat="1" applyFont="1" applyBorder="1" applyAlignment="1">
      <alignment horizontal="centerContinuous"/>
      <protection/>
    </xf>
    <xf numFmtId="0" fontId="7" fillId="0" borderId="0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0" xfId="57" applyAlignment="1">
      <alignment/>
      <protection/>
    </xf>
    <xf numFmtId="0" fontId="7" fillId="0" borderId="0" xfId="57" applyFont="1" applyBorder="1" applyAlignment="1">
      <alignment/>
      <protection/>
    </xf>
    <xf numFmtId="0" fontId="7" fillId="0" borderId="0" xfId="57" applyBorder="1" applyAlignment="1">
      <alignment/>
      <protection/>
    </xf>
    <xf numFmtId="0" fontId="7" fillId="0" borderId="0" xfId="57" applyFont="1" applyBorder="1" applyAlignment="1">
      <alignment horizontal="centerContinuous"/>
      <protection/>
    </xf>
    <xf numFmtId="0" fontId="7" fillId="0" borderId="14" xfId="57" applyFont="1" applyBorder="1" applyAlignment="1">
      <alignment horizontal="right"/>
      <protection/>
    </xf>
    <xf numFmtId="0" fontId="7" fillId="0" borderId="14" xfId="57" applyFont="1" applyBorder="1" applyAlignment="1">
      <alignment horizontal="centerContinuous"/>
      <protection/>
    </xf>
    <xf numFmtId="0" fontId="7" fillId="0" borderId="14" xfId="57" applyBorder="1" applyAlignment="1">
      <alignment horizontal="centerContinuous"/>
      <protection/>
    </xf>
    <xf numFmtId="0" fontId="0" fillId="2" borderId="0" xfId="0" applyNumberFormat="1" applyBorder="1" applyAlignment="1">
      <alignment/>
    </xf>
    <xf numFmtId="41" fontId="7" fillId="0" borderId="0" xfId="57" applyNumberFormat="1" applyFont="1" applyBorder="1" applyAlignment="1">
      <alignment horizontal="right"/>
      <protection/>
    </xf>
    <xf numFmtId="43" fontId="7" fillId="0" borderId="11" xfId="57" applyNumberFormat="1" applyBorder="1">
      <alignment/>
      <protection/>
    </xf>
    <xf numFmtId="0" fontId="13" fillId="2" borderId="0" xfId="0" applyNumberFormat="1" applyFont="1" applyAlignment="1">
      <alignment horizontal="left"/>
    </xf>
    <xf numFmtId="0" fontId="1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left"/>
    </xf>
    <xf numFmtId="0" fontId="7" fillId="0" borderId="0" xfId="57" applyBorder="1" applyAlignment="1">
      <alignment horizontal="right"/>
      <protection/>
    </xf>
    <xf numFmtId="173" fontId="7" fillId="0" borderId="0" xfId="57" applyNumberFormat="1" applyBorder="1">
      <alignment/>
      <protection/>
    </xf>
    <xf numFmtId="41" fontId="7" fillId="0" borderId="0" xfId="57" applyNumberFormat="1" applyFont="1" applyBorder="1" applyAlignment="1">
      <alignment horizontal="centerContinuous"/>
      <protection/>
    </xf>
    <xf numFmtId="41" fontId="1" fillId="0" borderId="0" xfId="57" applyNumberFormat="1" applyFont="1" applyBorder="1" applyAlignment="1">
      <alignment horizontal="centerContinuous"/>
      <protection/>
    </xf>
    <xf numFmtId="0" fontId="1" fillId="0" borderId="0" xfId="57" applyFont="1" applyBorder="1" applyAlignment="1">
      <alignment horizontal="centerContinuous"/>
      <protection/>
    </xf>
    <xf numFmtId="0" fontId="1" fillId="0" borderId="14" xfId="57" applyFont="1" applyBorder="1" applyAlignment="1">
      <alignment horizontal="centerContinuous"/>
      <protection/>
    </xf>
    <xf numFmtId="0" fontId="7" fillId="0" borderId="24" xfId="57" applyBorder="1" applyAlignment="1">
      <alignment horizontal="right"/>
      <protection/>
    </xf>
    <xf numFmtId="0" fontId="7" fillId="0" borderId="10" xfId="57" applyBorder="1" applyAlignment="1">
      <alignment horizontal="right"/>
      <protection/>
    </xf>
    <xf numFmtId="0" fontId="17" fillId="2" borderId="0" xfId="0" applyNumberFormat="1" applyFont="1" applyBorder="1" applyAlignment="1">
      <alignment horizontal="right"/>
    </xf>
    <xf numFmtId="41" fontId="13" fillId="0" borderId="10" xfId="57" applyNumberFormat="1" applyFont="1" applyBorder="1" applyAlignment="1">
      <alignment horizontal="right"/>
      <protection/>
    </xf>
    <xf numFmtId="41" fontId="13" fillId="0" borderId="10" xfId="57" applyNumberFormat="1" applyFont="1" applyBorder="1" applyAlignment="1">
      <alignment horizontal="right" vertical="top"/>
      <protection/>
    </xf>
    <xf numFmtId="41" fontId="13" fillId="0" borderId="13" xfId="57" applyNumberFormat="1" applyFont="1" applyBorder="1" applyAlignment="1">
      <alignment horizontal="right"/>
      <protection/>
    </xf>
    <xf numFmtId="0" fontId="7" fillId="0" borderId="0" xfId="57" applyAlignment="1">
      <alignment horizontal="right"/>
      <protection/>
    </xf>
    <xf numFmtId="0" fontId="7" fillId="0" borderId="13" xfId="57" applyFont="1" applyBorder="1" applyAlignment="1">
      <alignment horizontal="right"/>
      <protection/>
    </xf>
    <xf numFmtId="0" fontId="7" fillId="0" borderId="22" xfId="57" applyBorder="1" applyAlignment="1">
      <alignment horizontal="right"/>
      <protection/>
    </xf>
    <xf numFmtId="41" fontId="13" fillId="0" borderId="0" xfId="57" applyNumberFormat="1" applyFont="1" applyBorder="1" applyAlignment="1" quotePrefix="1">
      <alignment/>
      <protection/>
    </xf>
    <xf numFmtId="41" fontId="13" fillId="0" borderId="0" xfId="57" applyNumberFormat="1" applyFont="1" applyBorder="1" applyAlignment="1" quotePrefix="1">
      <alignment vertical="top"/>
      <protection/>
    </xf>
    <xf numFmtId="41" fontId="7" fillId="0" borderId="0" xfId="57" applyNumberFormat="1" applyBorder="1" applyAlignment="1">
      <alignment horizontal="centerContinuous"/>
      <protection/>
    </xf>
    <xf numFmtId="41" fontId="7" fillId="0" borderId="14" xfId="57" applyNumberFormat="1" applyBorder="1" applyAlignment="1">
      <alignment horizontal="centerContinuous"/>
      <protection/>
    </xf>
    <xf numFmtId="41" fontId="7" fillId="0" borderId="25" xfId="57" applyNumberFormat="1" applyBorder="1" applyAlignment="1">
      <alignment horizontal="right"/>
      <protection/>
    </xf>
    <xf numFmtId="41" fontId="7" fillId="0" borderId="15" xfId="57" applyNumberFormat="1" applyBorder="1" applyAlignment="1">
      <alignment horizontal="right"/>
      <protection/>
    </xf>
    <xf numFmtId="0" fontId="7" fillId="0" borderId="15" xfId="57" applyFont="1" applyBorder="1" applyAlignment="1">
      <alignment horizontal="centerContinuous"/>
      <protection/>
    </xf>
    <xf numFmtId="0" fontId="7" fillId="0" borderId="17" xfId="57" applyFont="1" applyBorder="1" applyAlignment="1">
      <alignment horizontal="right"/>
      <protection/>
    </xf>
    <xf numFmtId="5" fontId="7" fillId="0" borderId="15" xfId="57" applyNumberFormat="1" applyBorder="1" applyAlignment="1">
      <alignment horizontal="right"/>
      <protection/>
    </xf>
    <xf numFmtId="41" fontId="13" fillId="0" borderId="15" xfId="57" applyNumberFormat="1" applyFont="1" applyBorder="1" applyAlignment="1">
      <alignment horizontal="left"/>
      <protection/>
    </xf>
    <xf numFmtId="41" fontId="7" fillId="0" borderId="17" xfId="57" applyNumberForma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41" fontId="13" fillId="0" borderId="18" xfId="57" applyNumberFormat="1" applyFont="1" applyBorder="1" applyAlignment="1">
      <alignment horizontal="right"/>
      <protection/>
    </xf>
    <xf numFmtId="41" fontId="13" fillId="0" borderId="12" xfId="57" applyNumberFormat="1" applyFont="1" applyBorder="1" applyAlignment="1" quotePrefix="1">
      <alignment/>
      <protection/>
    </xf>
    <xf numFmtId="0" fontId="13" fillId="2" borderId="12" xfId="0" applyNumberFormat="1" applyFont="1" applyBorder="1" applyAlignment="1">
      <alignment horizontal="left"/>
    </xf>
    <xf numFmtId="0" fontId="0" fillId="2" borderId="12" xfId="0" applyNumberFormat="1" applyBorder="1" applyAlignment="1">
      <alignment/>
    </xf>
    <xf numFmtId="41" fontId="7" fillId="0" borderId="12" xfId="57" applyNumberFormat="1" applyBorder="1">
      <alignment/>
      <protection/>
    </xf>
    <xf numFmtId="0" fontId="17" fillId="2" borderId="10" xfId="0" applyNumberFormat="1" applyFont="1" applyBorder="1" applyAlignment="1">
      <alignment horizontal="right"/>
    </xf>
    <xf numFmtId="41" fontId="13" fillId="0" borderId="14" xfId="57" applyNumberFormat="1" applyFont="1" applyBorder="1" applyAlignment="1">
      <alignment vertical="top"/>
      <protection/>
    </xf>
    <xf numFmtId="2" fontId="7" fillId="2" borderId="0" xfId="0" applyNumberFormat="1" applyFont="1" applyBorder="1" applyAlignment="1">
      <alignment horizontal="left"/>
    </xf>
    <xf numFmtId="2" fontId="1" fillId="2" borderId="0" xfId="0" applyNumberFormat="1" applyFont="1" applyBorder="1" applyAlignment="1">
      <alignment horizontal="left"/>
    </xf>
    <xf numFmtId="43" fontId="7" fillId="2" borderId="0" xfId="42" applyFont="1" applyFill="1" applyBorder="1" applyAlignment="1">
      <alignment horizontal="left"/>
    </xf>
    <xf numFmtId="0" fontId="1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 horizontal="left"/>
    </xf>
    <xf numFmtId="0" fontId="7" fillId="2" borderId="14" xfId="0" applyNumberFormat="1" applyFont="1" applyBorder="1" applyAlignment="1">
      <alignment horizontal="right"/>
    </xf>
    <xf numFmtId="166" fontId="7" fillId="2" borderId="14" xfId="0" applyNumberFormat="1" applyFont="1" applyBorder="1" applyAlignment="1" applyProtection="1">
      <alignment horizontal="right"/>
      <protection locked="0"/>
    </xf>
    <xf numFmtId="0" fontId="7" fillId="2" borderId="14" xfId="0" applyNumberFormat="1" applyFont="1" applyBorder="1" applyAlignment="1" applyProtection="1">
      <alignment horizontal="right"/>
      <protection locked="0"/>
    </xf>
    <xf numFmtId="4" fontId="7" fillId="2" borderId="14" xfId="0" applyNumberFormat="1" applyFont="1" applyBorder="1" applyAlignment="1">
      <alignment horizontal="right"/>
    </xf>
    <xf numFmtId="4" fontId="7" fillId="2" borderId="14" xfId="0" applyNumberFormat="1" applyFont="1" applyBorder="1" applyAlignment="1">
      <alignment horizontal="left"/>
    </xf>
    <xf numFmtId="166" fontId="7" fillId="2" borderId="14" xfId="0" applyNumberFormat="1" applyFont="1" applyBorder="1" applyAlignment="1">
      <alignment horizontal="right"/>
    </xf>
    <xf numFmtId="166" fontId="7" fillId="2" borderId="17" xfId="0" applyNumberFormat="1" applyFont="1" applyBorder="1" applyAlignment="1">
      <alignment horizontal="right"/>
    </xf>
    <xf numFmtId="0" fontId="7" fillId="0" borderId="10" xfId="57" applyFont="1" applyBorder="1" applyAlignment="1">
      <alignment horizontal="right"/>
      <protection/>
    </xf>
    <xf numFmtId="0" fontId="7" fillId="0" borderId="0" xfId="57" applyFont="1" applyBorder="1" applyAlignment="1">
      <alignment horizontal="right"/>
      <protection/>
    </xf>
    <xf numFmtId="0" fontId="7" fillId="0" borderId="15" xfId="57" applyFont="1" applyBorder="1" applyAlignment="1">
      <alignment horizontal="right"/>
      <protection/>
    </xf>
    <xf numFmtId="0" fontId="7" fillId="0" borderId="0" xfId="58" applyBorder="1" applyAlignment="1">
      <alignment horizontal="right"/>
      <protection/>
    </xf>
    <xf numFmtId="167" fontId="7" fillId="0" borderId="0" xfId="58" applyNumberFormat="1" applyFont="1" applyBorder="1" applyAlignment="1">
      <alignment horizontal="right"/>
      <protection/>
    </xf>
    <xf numFmtId="167" fontId="7" fillId="0" borderId="0" xfId="58" applyNumberFormat="1" applyBorder="1" applyAlignment="1">
      <alignment horizontal="right"/>
      <protection/>
    </xf>
    <xf numFmtId="43" fontId="7" fillId="0" borderId="0" xfId="58" applyNumberFormat="1" applyFont="1" applyBorder="1" applyAlignment="1">
      <alignment horizontal="right"/>
      <protection/>
    </xf>
    <xf numFmtId="0" fontId="0" fillId="2" borderId="0" xfId="0" applyNumberFormat="1" applyBorder="1" applyAlignment="1">
      <alignment horizontal="centerContinuous"/>
    </xf>
    <xf numFmtId="38" fontId="7" fillId="2" borderId="0" xfId="0" applyNumberFormat="1" applyFont="1" applyBorder="1" applyAlignment="1" applyProtection="1">
      <alignment horizontal="right"/>
      <protection locked="0"/>
    </xf>
    <xf numFmtId="40" fontId="5" fillId="2" borderId="0" xfId="0" applyNumberFormat="1" applyFont="1" applyBorder="1" applyAlignment="1" applyProtection="1">
      <alignment horizontal="right"/>
      <protection locked="0"/>
    </xf>
    <xf numFmtId="49" fontId="5" fillId="2" borderId="14" xfId="0" applyNumberFormat="1" applyFont="1" applyBorder="1" applyAlignment="1" applyProtection="1">
      <alignment/>
      <protection locked="0"/>
    </xf>
    <xf numFmtId="49" fontId="5" fillId="2" borderId="14" xfId="0" applyNumberFormat="1" applyFont="1" applyBorder="1" applyAlignment="1">
      <alignment horizontal="center"/>
    </xf>
    <xf numFmtId="0" fontId="0" fillId="2" borderId="0" xfId="0" applyNumberFormat="1" applyAlignment="1">
      <alignment/>
    </xf>
    <xf numFmtId="41" fontId="5" fillId="2" borderId="0" xfId="0" applyNumberFormat="1" applyFont="1" applyBorder="1" applyAlignment="1">
      <alignment/>
    </xf>
    <xf numFmtId="41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19" fillId="2" borderId="0" xfId="0" applyNumberFormat="1" applyFont="1" applyAlignment="1">
      <alignment vertical="top"/>
    </xf>
    <xf numFmtId="41" fontId="5" fillId="2" borderId="14" xfId="0" applyNumberFormat="1" applyFont="1" applyBorder="1" applyAlignment="1">
      <alignment/>
    </xf>
    <xf numFmtId="0" fontId="19" fillId="2" borderId="14" xfId="0" applyNumberFormat="1" applyFont="1" applyBorder="1" applyAlignment="1">
      <alignment/>
    </xf>
    <xf numFmtId="0" fontId="19" fillId="2" borderId="14" xfId="0" applyNumberFormat="1" applyFont="1" applyBorder="1" applyAlignment="1">
      <alignment vertical="top"/>
    </xf>
    <xf numFmtId="0" fontId="5" fillId="2" borderId="14" xfId="0" applyNumberFormat="1" applyFont="1" applyBorder="1" applyAlignment="1">
      <alignment/>
    </xf>
    <xf numFmtId="164" fontId="5" fillId="2" borderId="14" xfId="0" applyNumberFormat="1" applyFont="1" applyBorder="1" applyAlignment="1">
      <alignment/>
    </xf>
    <xf numFmtId="0" fontId="5" fillId="2" borderId="15" xfId="0" applyNumberFormat="1" applyFont="1" applyBorder="1" applyAlignment="1">
      <alignment/>
    </xf>
    <xf numFmtId="0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 horizontal="center" wrapText="1"/>
    </xf>
    <xf numFmtId="0" fontId="0" fillId="2" borderId="14" xfId="0" applyNumberFormat="1" applyBorder="1" applyAlignment="1">
      <alignment horizontal="center" wrapText="1"/>
    </xf>
    <xf numFmtId="0" fontId="0" fillId="2" borderId="17" xfId="0" applyNumberFormat="1" applyBorder="1" applyAlignment="1">
      <alignment wrapText="1"/>
    </xf>
    <xf numFmtId="0" fontId="7" fillId="2" borderId="0" xfId="0" applyNumberFormat="1" applyFont="1" applyBorder="1" applyAlignment="1" applyProtection="1">
      <alignment horizontal="right"/>
      <protection locked="0"/>
    </xf>
    <xf numFmtId="4" fontId="7" fillId="2" borderId="0" xfId="0" applyNumberFormat="1" applyFont="1" applyBorder="1" applyAlignment="1">
      <alignment horizontal="right"/>
    </xf>
    <xf numFmtId="166" fontId="7" fillId="2" borderId="0" xfId="0" applyNumberFormat="1" applyFont="1" applyBorder="1" applyAlignment="1">
      <alignment horizontal="right"/>
    </xf>
    <xf numFmtId="166" fontId="7" fillId="2" borderId="15" xfId="0" applyNumberFormat="1" applyFont="1" applyBorder="1" applyAlignment="1">
      <alignment horizontal="right"/>
    </xf>
    <xf numFmtId="0" fontId="7" fillId="2" borderId="0" xfId="0" applyNumberFormat="1" applyFont="1" applyBorder="1" applyAlignment="1" applyProtection="1">
      <alignment horizontal="left"/>
      <protection locked="0"/>
    </xf>
    <xf numFmtId="166" fontId="7" fillId="2" borderId="15" xfId="0" applyNumberFormat="1" applyFont="1" applyBorder="1" applyAlignment="1">
      <alignment horizontal="left"/>
    </xf>
    <xf numFmtId="0" fontId="6" fillId="2" borderId="14" xfId="0" applyNumberFormat="1" applyFont="1" applyBorder="1" applyAlignment="1">
      <alignment/>
    </xf>
    <xf numFmtId="41" fontId="5" fillId="2" borderId="0" xfId="0" applyNumberFormat="1" applyFont="1" applyBorder="1" applyAlignment="1">
      <alignment horizontal="right"/>
    </xf>
    <xf numFmtId="49" fontId="5" fillId="2" borderId="0" xfId="0" applyNumberFormat="1" applyFont="1" applyBorder="1" applyAlignment="1" applyProtection="1">
      <alignment/>
      <protection locked="0"/>
    </xf>
    <xf numFmtId="49" fontId="5" fillId="2" borderId="0" xfId="0" applyNumberFormat="1" applyFont="1" applyBorder="1" applyAlignment="1">
      <alignment horizontal="center"/>
    </xf>
    <xf numFmtId="41" fontId="5" fillId="2" borderId="0" xfId="0" applyNumberFormat="1" applyFont="1" applyBorder="1" applyAlignment="1" applyProtection="1">
      <alignment/>
      <protection locked="0"/>
    </xf>
    <xf numFmtId="41" fontId="4" fillId="2" borderId="0" xfId="0" applyNumberFormat="1" applyFont="1" applyAlignment="1">
      <alignment/>
    </xf>
    <xf numFmtId="41" fontId="5" fillId="2" borderId="14" xfId="0" applyNumberFormat="1" applyFont="1" applyBorder="1" applyAlignment="1" applyProtection="1">
      <alignment/>
      <protection locked="0"/>
    </xf>
    <xf numFmtId="49" fontId="5" fillId="2" borderId="14" xfId="0" applyNumberFormat="1" applyFont="1" applyBorder="1" applyAlignment="1" applyProtection="1">
      <alignment/>
      <protection locked="0"/>
    </xf>
    <xf numFmtId="49" fontId="5" fillId="2" borderId="0" xfId="0" applyNumberFormat="1" applyFont="1" applyBorder="1" applyAlignment="1" applyProtection="1">
      <alignment/>
      <protection locked="0"/>
    </xf>
    <xf numFmtId="41" fontId="5" fillId="2" borderId="12" xfId="0" applyNumberFormat="1" applyFont="1" applyBorder="1" applyAlignment="1">
      <alignment/>
    </xf>
    <xf numFmtId="0" fontId="5" fillId="2" borderId="15" xfId="0" applyNumberFormat="1" applyFont="1" applyBorder="1" applyAlignment="1">
      <alignment horizontal="left"/>
    </xf>
    <xf numFmtId="41" fontId="7" fillId="0" borderId="0" xfId="57" applyNumberFormat="1" applyBorder="1" applyAlignment="1">
      <alignment/>
      <protection/>
    </xf>
    <xf numFmtId="41" fontId="7" fillId="0" borderId="0" xfId="57" applyNumberFormat="1" applyFont="1" applyBorder="1" applyAlignment="1">
      <alignment/>
      <protection/>
    </xf>
    <xf numFmtId="43" fontId="7" fillId="0" borderId="0" xfId="57" applyNumberFormat="1" applyFont="1" applyBorder="1" applyAlignment="1">
      <alignment/>
      <protection/>
    </xf>
    <xf numFmtId="181" fontId="7" fillId="0" borderId="0" xfId="57" applyNumberFormat="1" applyBorder="1" applyAlignment="1">
      <alignment horizontal="centerContinuous"/>
      <protection/>
    </xf>
    <xf numFmtId="37" fontId="7" fillId="0" borderId="0" xfId="57" applyNumberFormat="1" applyFont="1" applyBorder="1" applyAlignment="1">
      <alignment horizontal="right"/>
      <protection/>
    </xf>
    <xf numFmtId="39" fontId="7" fillId="0" borderId="0" xfId="57" applyNumberFormat="1" applyFont="1" applyBorder="1" applyAlignment="1">
      <alignment horizontal="right"/>
      <protection/>
    </xf>
    <xf numFmtId="5" fontId="7" fillId="0" borderId="0" xfId="57" applyNumberFormat="1" applyFont="1" applyBorder="1" applyAlignment="1">
      <alignment horizontal="centerContinuous"/>
      <protection/>
    </xf>
    <xf numFmtId="43" fontId="7" fillId="0" borderId="0" xfId="57" applyNumberFormat="1" applyFont="1" applyBorder="1" applyAlignment="1">
      <alignment horizontal="right"/>
      <protection/>
    </xf>
    <xf numFmtId="41" fontId="13" fillId="0" borderId="10" xfId="57" applyNumberFormat="1" applyFont="1" applyBorder="1" applyAlignment="1">
      <alignment horizontal="left"/>
      <protection/>
    </xf>
    <xf numFmtId="43" fontId="13" fillId="0" borderId="0" xfId="57" applyNumberFormat="1" applyFont="1" applyBorder="1" applyAlignment="1">
      <alignment horizontal="left"/>
      <protection/>
    </xf>
    <xf numFmtId="41" fontId="7" fillId="0" borderId="0" xfId="57" applyNumberFormat="1" applyBorder="1" applyAlignment="1">
      <alignment horizontal="left"/>
      <protection/>
    </xf>
    <xf numFmtId="0" fontId="0" fillId="2" borderId="0" xfId="0" applyNumberFormat="1" applyBorder="1" applyAlignment="1">
      <alignment horizontal="left"/>
    </xf>
    <xf numFmtId="0" fontId="13" fillId="0" borderId="0" xfId="57" applyFont="1" applyBorder="1" applyAlignment="1">
      <alignment horizontal="left"/>
      <protection/>
    </xf>
    <xf numFmtId="0" fontId="13" fillId="0" borderId="15" xfId="57" applyFont="1" applyBorder="1" applyAlignment="1">
      <alignment horizontal="left"/>
      <protection/>
    </xf>
    <xf numFmtId="0" fontId="13" fillId="0" borderId="0" xfId="57" applyFont="1" applyAlignment="1">
      <alignment horizontal="left"/>
      <protection/>
    </xf>
    <xf numFmtId="0" fontId="15" fillId="0" borderId="13" xfId="58" applyFont="1" applyBorder="1" applyAlignment="1">
      <alignment horizontal="left"/>
      <protection/>
    </xf>
    <xf numFmtId="0" fontId="7" fillId="0" borderId="25" xfId="58" applyBorder="1">
      <alignment/>
      <protection/>
    </xf>
    <xf numFmtId="41" fontId="12" fillId="0" borderId="0" xfId="58" applyNumberFormat="1" applyFont="1" applyBorder="1" applyAlignment="1">
      <alignment horizontal="centerContinuous"/>
      <protection/>
    </xf>
    <xf numFmtId="0" fontId="10" fillId="2" borderId="0" xfId="0" applyNumberFormat="1" applyFont="1" applyBorder="1" applyAlignment="1" applyProtection="1">
      <alignment horizontal="left"/>
      <protection locked="0"/>
    </xf>
    <xf numFmtId="0" fontId="10" fillId="2" borderId="14" xfId="0" applyNumberFormat="1" applyFont="1" applyBorder="1" applyAlignment="1" applyProtection="1">
      <alignment horizontal="left"/>
      <protection locked="0"/>
    </xf>
    <xf numFmtId="37" fontId="5" fillId="2" borderId="0" xfId="0" applyNumberFormat="1" applyFont="1" applyBorder="1" applyAlignment="1" applyProtection="1">
      <alignment horizontal="right"/>
      <protection locked="0"/>
    </xf>
    <xf numFmtId="37" fontId="5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 applyProtection="1">
      <alignment/>
      <protection locked="0"/>
    </xf>
    <xf numFmtId="44" fontId="5" fillId="2" borderId="0" xfId="0" applyNumberFormat="1" applyFont="1" applyBorder="1" applyAlignment="1" applyProtection="1">
      <alignment horizontal="right"/>
      <protection locked="0"/>
    </xf>
    <xf numFmtId="44" fontId="5" fillId="2" borderId="0" xfId="0" applyNumberFormat="1" applyFont="1" applyBorder="1" applyAlignment="1">
      <alignment horizontal="right"/>
    </xf>
    <xf numFmtId="37" fontId="7" fillId="0" borderId="0" xfId="57" applyNumberFormat="1" applyFont="1" applyBorder="1" applyAlignment="1">
      <alignment/>
      <protection/>
    </xf>
    <xf numFmtId="37" fontId="7" fillId="0" borderId="0" xfId="57" applyNumberFormat="1" applyBorder="1" applyAlignment="1">
      <alignment/>
      <protection/>
    </xf>
    <xf numFmtId="39" fontId="7" fillId="0" borderId="0" xfId="57" applyNumberFormat="1" applyFont="1" applyBorder="1" applyAlignment="1">
      <alignment/>
      <protection/>
    </xf>
    <xf numFmtId="0" fontId="5" fillId="2" borderId="18" xfId="0" applyNumberFormat="1" applyFont="1" applyBorder="1" applyAlignment="1">
      <alignment/>
    </xf>
    <xf numFmtId="0" fontId="5" fillId="2" borderId="18" xfId="0" applyNumberFormat="1" applyFont="1" applyBorder="1" applyAlignment="1">
      <alignment horizontal="left"/>
    </xf>
    <xf numFmtId="41" fontId="5" fillId="2" borderId="12" xfId="0" applyNumberFormat="1" applyFont="1" applyBorder="1" applyAlignment="1">
      <alignment horizontal="centerContinuous"/>
    </xf>
    <xf numFmtId="164" fontId="5" fillId="2" borderId="12" xfId="0" applyNumberFormat="1" applyFont="1" applyBorder="1" applyAlignment="1">
      <alignment horizontal="centerContinuous"/>
    </xf>
    <xf numFmtId="0" fontId="5" fillId="2" borderId="16" xfId="0" applyNumberFormat="1" applyFont="1" applyBorder="1" applyAlignment="1">
      <alignment horizontal="centerContinuous"/>
    </xf>
    <xf numFmtId="0" fontId="5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164" fontId="5" fillId="2" borderId="0" xfId="0" applyNumberFormat="1" applyFont="1" applyBorder="1" applyAlignment="1">
      <alignment/>
    </xf>
    <xf numFmtId="0" fontId="19" fillId="2" borderId="0" xfId="0" applyNumberFormat="1" applyFont="1" applyBorder="1" applyAlignment="1">
      <alignment wrapText="1"/>
    </xf>
    <xf numFmtId="0" fontId="5" fillId="2" borderId="13" xfId="0" applyNumberFormat="1" applyFont="1" applyBorder="1" applyAlignment="1">
      <alignment horizontal="left"/>
    </xf>
    <xf numFmtId="170" fontId="7" fillId="2" borderId="0" xfId="42" applyNumberFormat="1" applyFont="1" applyFill="1" applyBorder="1" applyAlignment="1">
      <alignment horizontal="center" wrapText="1"/>
    </xf>
    <xf numFmtId="43" fontId="7" fillId="2" borderId="0" xfId="42" applyFont="1" applyFill="1" applyBorder="1" applyAlignment="1">
      <alignment horizontal="center" wrapText="1"/>
    </xf>
    <xf numFmtId="0" fontId="7" fillId="2" borderId="15" xfId="0" applyNumberFormat="1" applyFont="1" applyBorder="1" applyAlignment="1">
      <alignment horizontal="center" wrapText="1"/>
    </xf>
    <xf numFmtId="167" fontId="7" fillId="2" borderId="0" xfId="0" applyNumberFormat="1" applyFont="1" applyBorder="1" applyAlignment="1">
      <alignment horizontal="center" wrapText="1"/>
    </xf>
    <xf numFmtId="0" fontId="0" fillId="2" borderId="15" xfId="0" applyNumberFormat="1" applyBorder="1" applyAlignment="1">
      <alignment horizontal="center" wrapText="1"/>
    </xf>
    <xf numFmtId="0" fontId="0" fillId="2" borderId="0" xfId="0" applyNumberFormat="1" applyBorder="1" applyAlignment="1">
      <alignment horizontal="center" wrapText="1"/>
    </xf>
    <xf numFmtId="43" fontId="7" fillId="2" borderId="0" xfId="0" applyNumberFormat="1" applyFont="1" applyBorder="1" applyAlignment="1">
      <alignment horizontal="center" wrapText="1"/>
    </xf>
    <xf numFmtId="0" fontId="0" fillId="2" borderId="15" xfId="0" applyNumberFormat="1" applyBorder="1" applyAlignment="1">
      <alignment wrapText="1"/>
    </xf>
    <xf numFmtId="2" fontId="5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 applyProtection="1">
      <alignment/>
      <protection locked="0"/>
    </xf>
    <xf numFmtId="38" fontId="5" fillId="2" borderId="0" xfId="0" applyNumberFormat="1" applyFont="1" applyBorder="1" applyAlignment="1" applyProtection="1">
      <alignment/>
      <protection locked="0"/>
    </xf>
    <xf numFmtId="41" fontId="5" fillId="2" borderId="0" xfId="0" applyNumberFormat="1" applyFont="1" applyBorder="1" applyAlignment="1" applyProtection="1">
      <alignment horizontal="center"/>
      <protection locked="0"/>
    </xf>
    <xf numFmtId="167" fontId="7" fillId="2" borderId="0" xfId="0" applyNumberFormat="1" applyFont="1" applyBorder="1" applyAlignment="1">
      <alignment horizontal="right" wrapText="1"/>
    </xf>
    <xf numFmtId="2" fontId="5" fillId="2" borderId="0" xfId="0" applyNumberFormat="1" applyFont="1" applyBorder="1" applyAlignment="1">
      <alignment/>
    </xf>
    <xf numFmtId="42" fontId="5" fillId="2" borderId="0" xfId="0" applyNumberFormat="1" applyFont="1" applyBorder="1" applyAlignment="1" applyProtection="1">
      <alignment horizontal="right"/>
      <protection locked="0"/>
    </xf>
    <xf numFmtId="42" fontId="5" fillId="2" borderId="0" xfId="0" applyNumberFormat="1" applyFont="1" applyBorder="1" applyAlignment="1">
      <alignment horizontal="right"/>
    </xf>
    <xf numFmtId="42" fontId="7" fillId="2" borderId="0" xfId="0" applyNumberFormat="1" applyFont="1" applyBorder="1" applyAlignment="1" applyProtection="1">
      <alignment/>
      <protection locked="0"/>
    </xf>
    <xf numFmtId="44" fontId="7" fillId="2" borderId="0" xfId="0" applyNumberFormat="1" applyFont="1" applyBorder="1" applyAlignment="1" applyProtection="1">
      <alignment/>
      <protection locked="0"/>
    </xf>
    <xf numFmtId="43" fontId="7" fillId="2" borderId="0" xfId="42" applyNumberFormat="1" applyFont="1" applyFill="1" applyBorder="1" applyAlignment="1">
      <alignment horizontal="center" wrapText="1"/>
    </xf>
    <xf numFmtId="37" fontId="7" fillId="2" borderId="0" xfId="0" applyNumberFormat="1" applyFont="1" applyBorder="1" applyAlignment="1">
      <alignment/>
    </xf>
    <xf numFmtId="42" fontId="7" fillId="2" borderId="0" xfId="0" applyNumberFormat="1" applyFont="1" applyBorder="1" applyAlignment="1">
      <alignment horizontal="right"/>
    </xf>
    <xf numFmtId="167" fontId="7" fillId="2" borderId="0" xfId="0" applyNumberFormat="1" applyFont="1" applyBorder="1" applyAlignment="1">
      <alignment horizontal="right"/>
    </xf>
    <xf numFmtId="1" fontId="7" fillId="0" borderId="0" xfId="57" applyNumberFormat="1" applyBorder="1" applyAlignment="1">
      <alignment horizontal="centerContinuous"/>
      <protection/>
    </xf>
    <xf numFmtId="1" fontId="7" fillId="0" borderId="0" xfId="57" applyNumberFormat="1" applyBorder="1" applyAlignment="1">
      <alignment horizontal="right"/>
      <protection/>
    </xf>
    <xf numFmtId="1" fontId="7" fillId="0" borderId="0" xfId="57" applyNumberFormat="1" applyFont="1" applyBorder="1" applyAlignment="1">
      <alignment horizontal="centerContinuous"/>
      <protection/>
    </xf>
    <xf numFmtId="1" fontId="7" fillId="0" borderId="0" xfId="57" applyNumberFormat="1" applyFont="1" applyBorder="1" applyAlignment="1">
      <alignment horizontal="center"/>
      <protection/>
    </xf>
    <xf numFmtId="2" fontId="7" fillId="0" borderId="0" xfId="57" applyNumberFormat="1" applyFont="1" applyBorder="1" applyAlignment="1">
      <alignment horizontal="centerContinuous"/>
      <protection/>
    </xf>
    <xf numFmtId="42" fontId="7" fillId="0" borderId="0" xfId="58" applyNumberFormat="1" applyBorder="1" applyAlignment="1">
      <alignment horizontal="right"/>
      <protection/>
    </xf>
    <xf numFmtId="3" fontId="7" fillId="2" borderId="0" xfId="42" applyNumberFormat="1" applyFont="1" applyFill="1" applyBorder="1" applyAlignment="1">
      <alignment horizontal="right" wrapText="1"/>
    </xf>
    <xf numFmtId="42" fontId="7" fillId="0" borderId="0" xfId="57" applyNumberFormat="1" applyFont="1" applyBorder="1" applyAlignment="1">
      <alignment horizontal="centerContinuous"/>
      <protection/>
    </xf>
    <xf numFmtId="42" fontId="7" fillId="0" borderId="0" xfId="57" applyNumberFormat="1" applyFont="1" applyBorder="1" applyAlignment="1">
      <alignment horizontal="center"/>
      <protection/>
    </xf>
    <xf numFmtId="3" fontId="7" fillId="0" borderId="0" xfId="57" applyNumberFormat="1" applyBorder="1" applyAlignment="1">
      <alignment horizontal="right"/>
      <protection/>
    </xf>
    <xf numFmtId="3" fontId="7" fillId="0" borderId="0" xfId="57" applyNumberFormat="1" applyFont="1" applyBorder="1" applyAlignment="1">
      <alignment horizontal="right"/>
      <protection/>
    </xf>
    <xf numFmtId="5" fontId="7" fillId="0" borderId="0" xfId="57" applyNumberFormat="1" applyBorder="1" applyAlignment="1">
      <alignment horizontal="centerContinuous"/>
      <protection/>
    </xf>
    <xf numFmtId="5" fontId="7" fillId="0" borderId="0" xfId="57" applyNumberFormat="1" applyFont="1" applyBorder="1" applyAlignment="1">
      <alignment horizontal="center"/>
      <protection/>
    </xf>
    <xf numFmtId="37" fontId="7" fillId="0" borderId="0" xfId="58" applyNumberFormat="1" applyBorder="1" applyAlignment="1">
      <alignment horizontal="right"/>
      <protection/>
    </xf>
    <xf numFmtId="37" fontId="7" fillId="2" borderId="0" xfId="0" applyNumberFormat="1" applyFont="1" applyBorder="1" applyAlignment="1">
      <alignment horizontal="right"/>
    </xf>
    <xf numFmtId="44" fontId="5" fillId="2" borderId="0" xfId="0" applyNumberFormat="1" applyFont="1" applyBorder="1" applyAlignment="1" applyProtection="1">
      <alignment/>
      <protection locked="0"/>
    </xf>
    <xf numFmtId="0" fontId="5" fillId="2" borderId="14" xfId="0" applyNumberFormat="1" applyFont="1" applyBorder="1" applyAlignment="1">
      <alignment horizontal="right" wrapText="1"/>
    </xf>
    <xf numFmtId="0" fontId="5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wrapText="1"/>
    </xf>
    <xf numFmtId="41" fontId="7" fillId="0" borderId="0" xfId="57" applyNumberFormat="1" applyFont="1" applyBorder="1" applyAlignment="1">
      <alignment horizontal="center"/>
      <protection/>
    </xf>
    <xf numFmtId="39" fontId="7" fillId="0" borderId="0" xfId="57" applyNumberFormat="1" applyFont="1" applyBorder="1" applyAlignment="1">
      <alignment horizontal="centerContinuous"/>
      <protection/>
    </xf>
    <xf numFmtId="0" fontId="7" fillId="0" borderId="0" xfId="57" applyFont="1" applyBorder="1" applyAlignment="1">
      <alignment horizontal="centerContinuous"/>
      <protection/>
    </xf>
    <xf numFmtId="41" fontId="7" fillId="0" borderId="0" xfId="57" applyNumberFormat="1" applyBorder="1" applyAlignment="1">
      <alignment horizontal="center"/>
      <protection/>
    </xf>
    <xf numFmtId="41" fontId="7" fillId="0" borderId="0" xfId="42" applyNumberFormat="1" applyFont="1" applyBorder="1" applyAlignment="1">
      <alignment horizontal="center"/>
    </xf>
    <xf numFmtId="43" fontId="7" fillId="0" borderId="0" xfId="57" applyNumberFormat="1" applyFont="1" applyBorder="1" applyAlignment="1">
      <alignment horizontal="center"/>
      <protection/>
    </xf>
    <xf numFmtId="43" fontId="7" fillId="0" borderId="0" xfId="58" applyNumberFormat="1" applyFont="1" applyBorder="1" applyAlignment="1">
      <alignment horizontal="right"/>
      <protection/>
    </xf>
    <xf numFmtId="0" fontId="7" fillId="0" borderId="0" xfId="58" applyFont="1" applyBorder="1">
      <alignment/>
      <protection/>
    </xf>
    <xf numFmtId="0" fontId="7" fillId="0" borderId="14" xfId="58" applyFont="1" applyBorder="1">
      <alignment/>
      <protection/>
    </xf>
    <xf numFmtId="41" fontId="7" fillId="0" borderId="0" xfId="57" applyNumberFormat="1" applyFont="1" applyBorder="1" applyAlignment="1">
      <alignment horizontal="left"/>
      <protection/>
    </xf>
    <xf numFmtId="42" fontId="7" fillId="0" borderId="0" xfId="57" applyNumberFormat="1" applyBorder="1" applyAlignment="1">
      <alignment horizontal="centerContinuous"/>
      <protection/>
    </xf>
    <xf numFmtId="42" fontId="7" fillId="0" borderId="0" xfId="57" applyNumberFormat="1" applyBorder="1" applyAlignment="1">
      <alignment horizontal="right"/>
      <protection/>
    </xf>
    <xf numFmtId="43" fontId="7" fillId="0" borderId="0" xfId="57" applyNumberFormat="1" applyFont="1" applyBorder="1" applyAlignment="1">
      <alignment horizontal="left"/>
      <protection/>
    </xf>
    <xf numFmtId="43" fontId="7" fillId="0" borderId="0" xfId="57" applyNumberFormat="1" applyFont="1" applyBorder="1" applyAlignment="1">
      <alignment horizontal="centerContinuous"/>
      <protection/>
    </xf>
    <xf numFmtId="44" fontId="7" fillId="0" borderId="0" xfId="57" applyNumberFormat="1" applyFont="1" applyBorder="1" applyAlignment="1">
      <alignment horizontal="centerContinuous"/>
      <protection/>
    </xf>
    <xf numFmtId="44" fontId="7" fillId="0" borderId="0" xfId="57" applyNumberFormat="1" applyFont="1" applyBorder="1" applyAlignment="1">
      <alignment horizontal="center"/>
      <protection/>
    </xf>
    <xf numFmtId="39" fontId="5" fillId="2" borderId="0" xfId="0" applyNumberFormat="1" applyFont="1" applyBorder="1" applyAlignment="1" applyProtection="1">
      <alignment horizontal="right"/>
      <protection locked="0"/>
    </xf>
    <xf numFmtId="37" fontId="5" fillId="2" borderId="0" xfId="0" applyNumberFormat="1" applyFont="1" applyBorder="1" applyAlignment="1">
      <alignment/>
    </xf>
    <xf numFmtId="44" fontId="7" fillId="0" borderId="0" xfId="57" applyNumberFormat="1" applyFont="1" applyBorder="1" applyAlignment="1">
      <alignment horizontal="right"/>
      <protection/>
    </xf>
    <xf numFmtId="42" fontId="7" fillId="0" borderId="0" xfId="57" applyNumberFormat="1" applyFont="1" applyBorder="1" applyAlignment="1">
      <alignment horizontal="right"/>
      <protection/>
    </xf>
    <xf numFmtId="186" fontId="7" fillId="0" borderId="0" xfId="57" applyNumberFormat="1" applyFont="1" applyBorder="1" applyAlignment="1">
      <alignment horizontal="centerContinuous"/>
      <protection/>
    </xf>
    <xf numFmtId="5" fontId="7" fillId="0" borderId="0" xfId="57" applyNumberFormat="1" applyFont="1" applyBorder="1" applyAlignment="1">
      <alignment horizontal="right"/>
      <protection/>
    </xf>
    <xf numFmtId="0" fontId="7" fillId="0" borderId="15" xfId="58" applyFont="1" applyBorder="1">
      <alignment/>
      <protection/>
    </xf>
    <xf numFmtId="167" fontId="7" fillId="0" borderId="0" xfId="58" applyNumberFormat="1" applyFont="1" applyBorder="1" applyAlignment="1">
      <alignment horizontal="left"/>
      <protection/>
    </xf>
    <xf numFmtId="167" fontId="7" fillId="0" borderId="0" xfId="58" applyNumberFormat="1" applyBorder="1" applyAlignment="1">
      <alignment horizontal="left"/>
      <protection/>
    </xf>
    <xf numFmtId="4" fontId="7" fillId="2" borderId="0" xfId="0" applyNumberFormat="1" applyFont="1" applyBorder="1" applyAlignment="1">
      <alignment/>
    </xf>
    <xf numFmtId="7" fontId="5" fillId="2" borderId="0" xfId="0" applyNumberFormat="1" applyFont="1" applyBorder="1" applyAlignment="1" applyProtection="1">
      <alignment horizontal="right"/>
      <protection locked="0"/>
    </xf>
    <xf numFmtId="179" fontId="5" fillId="2" borderId="0" xfId="0" applyNumberFormat="1" applyFont="1" applyBorder="1" applyAlignment="1" applyProtection="1">
      <alignment horizontal="righ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D" xfId="57"/>
    <cellStyle name="Normal_6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martz\Local%20Settings\Temporary%20Internet%20Files\Content.IE5\0HQ3W5IJ\seb_tab6(1)(1)[1].11.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jay\Local%20Settings\Temporary%20Internet%20Files\Content.IE5\A5KJMP25\seb_tab6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11.04.xls].11.04.xls].11.04.xls].11.04.x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A"/>
      <sheetName val="6B"/>
      <sheetName val="6C"/>
      <sheetName val="6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showOutlineSymbols="0" zoomScale="87" zoomScaleNormal="87" zoomScalePageLayoutView="0" workbookViewId="0" topLeftCell="A1">
      <selection activeCell="J6" sqref="J6"/>
    </sheetView>
  </sheetViews>
  <sheetFormatPr defaultColWidth="0" defaultRowHeight="15"/>
  <cols>
    <col min="1" max="1" width="8.77734375" style="18" customWidth="1"/>
    <col min="2" max="3" width="8.77734375" style="79" customWidth="1"/>
    <col min="4" max="4" width="2.77734375" style="6" customWidth="1"/>
    <col min="5" max="5" width="7.77734375" style="80" customWidth="1"/>
    <col min="6" max="6" width="3.77734375" style="6" customWidth="1"/>
    <col min="7" max="7" width="7.77734375" style="81" customWidth="1"/>
    <col min="8" max="8" width="2.77734375" style="230" customWidth="1"/>
    <col min="9" max="9" width="7.77734375" style="80" customWidth="1"/>
    <col min="10" max="10" width="2.77734375" style="6" customWidth="1"/>
    <col min="11" max="11" width="4.77734375" style="6" customWidth="1"/>
    <col min="12" max="12" width="8.77734375" style="82" customWidth="1"/>
    <col min="13" max="13" width="3.77734375" style="6" customWidth="1"/>
    <col min="14" max="14" width="10.77734375" style="80" customWidth="1"/>
    <col min="15" max="15" width="2.77734375" style="6" customWidth="1"/>
    <col min="16" max="16384" width="0" style="6" hidden="1" customWidth="1"/>
  </cols>
  <sheetData>
    <row r="1" spans="1:27" s="24" customFormat="1" ht="19.5" customHeight="1" thickBot="1">
      <c r="A1" s="20" t="s">
        <v>0</v>
      </c>
      <c r="B1" s="19"/>
      <c r="C1" s="19"/>
      <c r="D1" s="20"/>
      <c r="E1" s="21"/>
      <c r="F1" s="20"/>
      <c r="G1" s="22"/>
      <c r="H1" s="22"/>
      <c r="I1" s="21"/>
      <c r="J1" s="20"/>
      <c r="K1" s="20"/>
      <c r="L1" s="23"/>
      <c r="M1" s="20"/>
      <c r="N1" s="21"/>
      <c r="O1" s="20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15" s="25" customFormat="1" ht="7.5" customHeight="1" thickTop="1">
      <c r="A2" s="251"/>
      <c r="B2" s="246"/>
      <c r="C2" s="246"/>
      <c r="D2" s="232"/>
      <c r="E2" s="247"/>
      <c r="F2" s="232"/>
      <c r="G2" s="248"/>
      <c r="H2" s="248"/>
      <c r="I2" s="247"/>
      <c r="J2" s="232"/>
      <c r="K2" s="232"/>
      <c r="L2" s="249"/>
      <c r="M2" s="232"/>
      <c r="N2" s="247"/>
      <c r="O2" s="250"/>
    </row>
    <row r="3" spans="1:15" s="243" customFormat="1" ht="13.5" customHeight="1">
      <c r="A3" s="26" t="s">
        <v>1</v>
      </c>
      <c r="B3" s="27" t="s">
        <v>2</v>
      </c>
      <c r="C3" s="28"/>
      <c r="D3" s="243" t="s">
        <v>1</v>
      </c>
      <c r="E3" s="257" t="s">
        <v>3</v>
      </c>
      <c r="F3" s="254"/>
      <c r="G3" s="255"/>
      <c r="H3" s="255"/>
      <c r="I3" s="256"/>
      <c r="J3" s="243" t="s">
        <v>1</v>
      </c>
      <c r="L3" s="30" t="s">
        <v>4</v>
      </c>
      <c r="M3" s="244"/>
      <c r="N3" s="245"/>
      <c r="O3" s="32" t="s">
        <v>5</v>
      </c>
    </row>
    <row r="4" spans="1:15" s="35" customFormat="1" ht="12.75" customHeight="1">
      <c r="A4" s="51" t="s">
        <v>6</v>
      </c>
      <c r="B4" s="242" t="s">
        <v>7</v>
      </c>
      <c r="C4" s="242" t="s">
        <v>8</v>
      </c>
      <c r="D4" s="383"/>
      <c r="E4" s="384" t="s">
        <v>7</v>
      </c>
      <c r="F4" s="385"/>
      <c r="G4" s="386" t="s">
        <v>8</v>
      </c>
      <c r="H4" s="387"/>
      <c r="I4" s="388" t="s">
        <v>9</v>
      </c>
      <c r="J4" s="383"/>
      <c r="K4" s="383"/>
      <c r="L4" s="241" t="s">
        <v>10</v>
      </c>
      <c r="M4" s="385"/>
      <c r="N4" s="13"/>
      <c r="O4" s="389" t="s">
        <v>11</v>
      </c>
    </row>
    <row r="5" spans="1:15" s="35" customFormat="1" ht="12.75" customHeight="1">
      <c r="A5" s="33"/>
      <c r="B5" s="34"/>
      <c r="C5" s="34"/>
      <c r="E5" s="36"/>
      <c r="F5" s="417"/>
      <c r="G5" s="418"/>
      <c r="H5" s="224"/>
      <c r="I5" s="419"/>
      <c r="L5" s="30"/>
      <c r="M5" s="417"/>
      <c r="N5" s="8"/>
      <c r="O5" s="420"/>
    </row>
    <row r="6" spans="1:15" s="35" customFormat="1" ht="12.75" customHeight="1">
      <c r="A6" s="33">
        <v>2015</v>
      </c>
      <c r="B6" s="492">
        <v>118500</v>
      </c>
      <c r="C6" s="34" t="s">
        <v>12</v>
      </c>
      <c r="E6" s="36">
        <v>6.2</v>
      </c>
      <c r="F6" s="421" t="s">
        <v>14</v>
      </c>
      <c r="G6" s="418">
        <v>1.45</v>
      </c>
      <c r="H6" s="538" t="s">
        <v>14</v>
      </c>
      <c r="I6" s="419">
        <v>7.65</v>
      </c>
      <c r="J6" s="382" t="s">
        <v>14</v>
      </c>
      <c r="L6" s="30" t="s">
        <v>13</v>
      </c>
      <c r="M6" s="417"/>
      <c r="N6" s="276">
        <v>15.3</v>
      </c>
      <c r="O6" s="422" t="s">
        <v>14</v>
      </c>
    </row>
    <row r="7" spans="1:15" s="35" customFormat="1" ht="12.75" customHeight="1">
      <c r="A7" s="33">
        <v>2014</v>
      </c>
      <c r="B7" s="508">
        <v>117000</v>
      </c>
      <c r="C7" s="34" t="s">
        <v>12</v>
      </c>
      <c r="E7" s="36">
        <v>6.2</v>
      </c>
      <c r="F7" s="421"/>
      <c r="G7" s="418">
        <v>1.45</v>
      </c>
      <c r="H7" s="224"/>
      <c r="I7" s="419">
        <v>7.65</v>
      </c>
      <c r="J7" s="382"/>
      <c r="L7" s="30" t="s">
        <v>13</v>
      </c>
      <c r="M7" s="417"/>
      <c r="N7" s="276">
        <v>15.3</v>
      </c>
      <c r="O7" s="422"/>
    </row>
    <row r="8" spans="1:15" s="35" customFormat="1" ht="12.75" customHeight="1">
      <c r="A8" s="33">
        <v>2013</v>
      </c>
      <c r="B8" s="508">
        <v>113700</v>
      </c>
      <c r="C8" s="34" t="s">
        <v>12</v>
      </c>
      <c r="E8" s="36">
        <v>6.2</v>
      </c>
      <c r="F8" s="421"/>
      <c r="G8" s="418">
        <v>1.45</v>
      </c>
      <c r="H8" s="224"/>
      <c r="I8" s="419">
        <v>7.65</v>
      </c>
      <c r="J8" s="382"/>
      <c r="L8" s="30" t="s">
        <v>13</v>
      </c>
      <c r="M8" s="417"/>
      <c r="N8" s="276">
        <v>15.3</v>
      </c>
      <c r="O8" s="422"/>
    </row>
    <row r="9" spans="1:15" s="35" customFormat="1" ht="12.75" customHeight="1">
      <c r="A9" s="33">
        <v>2012</v>
      </c>
      <c r="B9" s="508">
        <v>110100</v>
      </c>
      <c r="C9" s="34" t="s">
        <v>12</v>
      </c>
      <c r="E9" s="36">
        <v>6.2</v>
      </c>
      <c r="F9" s="421"/>
      <c r="G9" s="418">
        <v>1.45</v>
      </c>
      <c r="H9" s="224"/>
      <c r="I9" s="419">
        <v>7.65</v>
      </c>
      <c r="J9" s="382"/>
      <c r="L9" s="30" t="s">
        <v>13</v>
      </c>
      <c r="M9" s="417"/>
      <c r="N9" s="276">
        <v>15.3</v>
      </c>
      <c r="O9" s="422"/>
    </row>
    <row r="10" spans="1:15" s="35" customFormat="1" ht="12.75" customHeight="1">
      <c r="A10" s="33">
        <v>2011</v>
      </c>
      <c r="B10" s="508">
        <v>106800</v>
      </c>
      <c r="C10" s="34" t="s">
        <v>12</v>
      </c>
      <c r="E10" s="36">
        <v>6.2</v>
      </c>
      <c r="F10" s="421"/>
      <c r="G10" s="418">
        <v>1.45</v>
      </c>
      <c r="H10" s="224"/>
      <c r="I10" s="419">
        <v>7.65</v>
      </c>
      <c r="J10" s="382"/>
      <c r="L10" s="30" t="s">
        <v>13</v>
      </c>
      <c r="M10" s="417"/>
      <c r="N10" s="276">
        <v>15.3</v>
      </c>
      <c r="O10" s="422"/>
    </row>
    <row r="11" spans="1:14" s="35" customFormat="1" ht="12.75" customHeight="1">
      <c r="A11" s="33">
        <v>2010</v>
      </c>
      <c r="B11" s="508">
        <v>106800</v>
      </c>
      <c r="C11" s="34" t="s">
        <v>12</v>
      </c>
      <c r="E11" s="36">
        <v>6.2</v>
      </c>
      <c r="F11" s="421"/>
      <c r="G11" s="418">
        <v>1.45</v>
      </c>
      <c r="H11" s="224"/>
      <c r="I11" s="419">
        <v>7.65</v>
      </c>
      <c r="J11" s="382"/>
      <c r="L11" s="30" t="s">
        <v>13</v>
      </c>
      <c r="M11" s="417"/>
      <c r="N11" s="276">
        <v>15.3</v>
      </c>
    </row>
    <row r="12" spans="1:15" s="35" customFormat="1" ht="12.75" customHeight="1">
      <c r="A12" s="33"/>
      <c r="B12" s="34"/>
      <c r="C12" s="34"/>
      <c r="E12" s="36"/>
      <c r="F12" s="417"/>
      <c r="G12" s="418"/>
      <c r="H12" s="224"/>
      <c r="I12" s="419"/>
      <c r="L12" s="30"/>
      <c r="M12" s="417"/>
      <c r="N12" s="8"/>
      <c r="O12" s="420"/>
    </row>
    <row r="13" spans="1:15" s="35" customFormat="1" ht="12.75" customHeight="1">
      <c r="A13" s="33">
        <v>2009</v>
      </c>
      <c r="B13" s="508">
        <v>106800</v>
      </c>
      <c r="C13" s="34" t="s">
        <v>12</v>
      </c>
      <c r="E13" s="36">
        <v>6.2</v>
      </c>
      <c r="F13" s="421"/>
      <c r="G13" s="418">
        <v>1.45</v>
      </c>
      <c r="H13" s="224"/>
      <c r="I13" s="419">
        <v>7.65</v>
      </c>
      <c r="J13" s="382"/>
      <c r="L13" s="30" t="s">
        <v>13</v>
      </c>
      <c r="M13" s="417"/>
      <c r="N13" s="276">
        <v>15.3</v>
      </c>
      <c r="O13" s="422"/>
    </row>
    <row r="14" spans="1:14" s="35" customFormat="1" ht="12.75" customHeight="1">
      <c r="A14" s="33">
        <v>2008</v>
      </c>
      <c r="B14" s="491">
        <v>102000</v>
      </c>
      <c r="C14" s="34" t="s">
        <v>12</v>
      </c>
      <c r="E14" s="493">
        <v>6.2</v>
      </c>
      <c r="G14" s="35">
        <v>1.45</v>
      </c>
      <c r="I14" s="419">
        <v>7.65</v>
      </c>
      <c r="L14" s="30" t="s">
        <v>13</v>
      </c>
      <c r="M14" s="417"/>
      <c r="N14" s="276">
        <v>15.3</v>
      </c>
    </row>
    <row r="15" spans="1:15" s="35" customFormat="1" ht="12.75" customHeight="1">
      <c r="A15" s="33">
        <v>2007</v>
      </c>
      <c r="B15" s="34">
        <v>97500</v>
      </c>
      <c r="C15" s="34" t="s">
        <v>12</v>
      </c>
      <c r="E15" s="36">
        <v>6.2</v>
      </c>
      <c r="F15" s="421"/>
      <c r="G15" s="418">
        <v>1.45</v>
      </c>
      <c r="H15" s="224"/>
      <c r="I15" s="419">
        <v>7.65</v>
      </c>
      <c r="L15" s="30" t="s">
        <v>13</v>
      </c>
      <c r="M15" s="417"/>
      <c r="N15" s="276">
        <v>15.3</v>
      </c>
      <c r="O15" s="420"/>
    </row>
    <row r="16" spans="1:15" s="35" customFormat="1" ht="12.75" customHeight="1">
      <c r="A16" s="33">
        <v>2006</v>
      </c>
      <c r="B16" s="34">
        <v>94200</v>
      </c>
      <c r="C16" s="34" t="s">
        <v>12</v>
      </c>
      <c r="E16" s="36">
        <v>6.2</v>
      </c>
      <c r="F16" s="417"/>
      <c r="G16" s="418">
        <v>1.45</v>
      </c>
      <c r="H16" s="224"/>
      <c r="I16" s="419">
        <v>7.65</v>
      </c>
      <c r="L16" s="30" t="s">
        <v>13</v>
      </c>
      <c r="M16" s="417"/>
      <c r="N16" s="276">
        <v>15.3</v>
      </c>
      <c r="O16" s="420"/>
    </row>
    <row r="17" spans="1:15" s="35" customFormat="1" ht="4.5" customHeight="1">
      <c r="A17" s="33"/>
      <c r="B17" s="34"/>
      <c r="C17" s="34"/>
      <c r="E17" s="36"/>
      <c r="F17" s="417"/>
      <c r="G17" s="418"/>
      <c r="H17" s="224"/>
      <c r="I17" s="419"/>
      <c r="L17" s="30"/>
      <c r="M17" s="417"/>
      <c r="N17" s="276"/>
      <c r="O17" s="420"/>
    </row>
    <row r="18" spans="1:15" s="35" customFormat="1" ht="12.75" customHeight="1">
      <c r="A18" s="33">
        <v>2005</v>
      </c>
      <c r="B18" s="34">
        <v>90000</v>
      </c>
      <c r="C18" s="34" t="s">
        <v>12</v>
      </c>
      <c r="E18" s="36">
        <v>6.2</v>
      </c>
      <c r="F18" s="417"/>
      <c r="G18" s="418">
        <v>1.45</v>
      </c>
      <c r="H18" s="224"/>
      <c r="I18" s="419">
        <v>7.65</v>
      </c>
      <c r="L18" s="30" t="s">
        <v>13</v>
      </c>
      <c r="M18" s="417"/>
      <c r="N18" s="276">
        <v>15.3</v>
      </c>
      <c r="O18" s="420"/>
    </row>
    <row r="19" spans="1:15" s="35" customFormat="1" ht="12.75" customHeight="1">
      <c r="A19" s="33">
        <v>2004</v>
      </c>
      <c r="B19" s="34">
        <v>87900</v>
      </c>
      <c r="C19" s="34" t="s">
        <v>12</v>
      </c>
      <c r="E19" s="36">
        <v>6.2</v>
      </c>
      <c r="F19" s="421"/>
      <c r="G19" s="418">
        <v>1.45</v>
      </c>
      <c r="H19" s="224"/>
      <c r="I19" s="419">
        <v>7.65</v>
      </c>
      <c r="J19" s="382"/>
      <c r="L19" s="30" t="s">
        <v>13</v>
      </c>
      <c r="M19" s="417"/>
      <c r="N19" s="276">
        <v>15.3</v>
      </c>
      <c r="O19" s="422"/>
    </row>
    <row r="20" spans="1:15" s="35" customFormat="1" ht="12.75" customHeight="1">
      <c r="A20" s="33">
        <v>2003</v>
      </c>
      <c r="B20" s="34">
        <v>87000</v>
      </c>
      <c r="C20" s="34" t="s">
        <v>12</v>
      </c>
      <c r="E20" s="36">
        <v>6.2</v>
      </c>
      <c r="F20" s="417"/>
      <c r="G20" s="418">
        <v>1.45</v>
      </c>
      <c r="H20" s="224"/>
      <c r="I20" s="419">
        <v>7.65</v>
      </c>
      <c r="L20" s="30" t="s">
        <v>13</v>
      </c>
      <c r="M20" s="417"/>
      <c r="N20" s="276">
        <v>15.3</v>
      </c>
      <c r="O20" s="420"/>
    </row>
    <row r="21" spans="1:15" s="35" customFormat="1" ht="12.75" customHeight="1">
      <c r="A21" s="33">
        <v>2002</v>
      </c>
      <c r="B21" s="34">
        <v>84900</v>
      </c>
      <c r="C21" s="34" t="s">
        <v>12</v>
      </c>
      <c r="E21" s="36">
        <v>6.2</v>
      </c>
      <c r="F21" s="417"/>
      <c r="G21" s="418">
        <v>1.45</v>
      </c>
      <c r="H21" s="224"/>
      <c r="I21" s="419">
        <v>7.65</v>
      </c>
      <c r="L21" s="30" t="s">
        <v>13</v>
      </c>
      <c r="M21" s="417"/>
      <c r="N21" s="276">
        <v>15.3</v>
      </c>
      <c r="O21" s="420"/>
    </row>
    <row r="22" spans="1:256" s="17" customFormat="1" ht="12.75" customHeight="1">
      <c r="A22" s="33">
        <v>2001</v>
      </c>
      <c r="B22" s="398">
        <v>80400</v>
      </c>
      <c r="C22" s="38" t="s">
        <v>12</v>
      </c>
      <c r="D22" s="29"/>
      <c r="E22" s="39">
        <v>6.2</v>
      </c>
      <c r="F22" s="40"/>
      <c r="G22" s="49">
        <v>1.45</v>
      </c>
      <c r="H22" s="225"/>
      <c r="I22" s="39">
        <v>7.65</v>
      </c>
      <c r="J22" s="31"/>
      <c r="K22" s="31"/>
      <c r="L22" s="30" t="s">
        <v>13</v>
      </c>
      <c r="M22" s="31"/>
      <c r="N22" s="39">
        <v>15.3</v>
      </c>
      <c r="O22" s="43"/>
      <c r="P22" s="33"/>
      <c r="Q22" s="38"/>
      <c r="R22" s="38"/>
      <c r="S22" s="29"/>
      <c r="T22" s="39"/>
      <c r="U22" s="40"/>
      <c r="V22" s="49"/>
      <c r="W22" s="225"/>
      <c r="X22" s="39"/>
      <c r="Y22" s="31"/>
      <c r="Z22" s="31"/>
      <c r="AA22" s="30"/>
      <c r="AB22" s="31"/>
      <c r="AC22" s="39"/>
      <c r="AD22" s="43"/>
      <c r="AE22" s="33"/>
      <c r="AF22" s="38"/>
      <c r="AG22" s="38"/>
      <c r="AH22" s="29"/>
      <c r="AI22" s="39"/>
      <c r="AJ22" s="40"/>
      <c r="AK22" s="49"/>
      <c r="AL22" s="225"/>
      <c r="AM22" s="39"/>
      <c r="AN22" s="31"/>
      <c r="AO22" s="31"/>
      <c r="AP22" s="30"/>
      <c r="AQ22" s="31"/>
      <c r="AR22" s="39"/>
      <c r="AS22" s="43"/>
      <c r="AT22" s="33"/>
      <c r="AU22" s="38"/>
      <c r="AV22" s="38"/>
      <c r="AW22" s="29"/>
      <c r="AX22" s="39"/>
      <c r="AY22" s="40"/>
      <c r="AZ22" s="49"/>
      <c r="BA22" s="225"/>
      <c r="BB22" s="39"/>
      <c r="BC22" s="31"/>
      <c r="BD22" s="31"/>
      <c r="BE22" s="30"/>
      <c r="BF22" s="31"/>
      <c r="BG22" s="39"/>
      <c r="BH22" s="43"/>
      <c r="BI22" s="33"/>
      <c r="BJ22" s="38"/>
      <c r="BK22" s="38"/>
      <c r="BL22" s="29"/>
      <c r="BM22" s="39"/>
      <c r="BN22" s="40"/>
      <c r="BO22" s="49"/>
      <c r="BP22" s="225"/>
      <c r="BQ22" s="39"/>
      <c r="BR22" s="31"/>
      <c r="BS22" s="31"/>
      <c r="BT22" s="30"/>
      <c r="BU22" s="31"/>
      <c r="BV22" s="39"/>
      <c r="BW22" s="43"/>
      <c r="BX22" s="33"/>
      <c r="BY22" s="38"/>
      <c r="BZ22" s="38"/>
      <c r="CA22" s="29"/>
      <c r="CB22" s="39"/>
      <c r="CC22" s="40"/>
      <c r="CD22" s="49"/>
      <c r="CE22" s="225"/>
      <c r="CF22" s="39"/>
      <c r="CG22" s="31"/>
      <c r="CH22" s="31"/>
      <c r="CI22" s="30"/>
      <c r="CJ22" s="31"/>
      <c r="CK22" s="39"/>
      <c r="CL22" s="43"/>
      <c r="CM22" s="33"/>
      <c r="CN22" s="38"/>
      <c r="CO22" s="38"/>
      <c r="CP22" s="29"/>
      <c r="CQ22" s="39"/>
      <c r="CR22" s="40"/>
      <c r="CS22" s="49"/>
      <c r="CT22" s="225"/>
      <c r="CU22" s="39"/>
      <c r="CV22" s="31"/>
      <c r="CW22" s="31"/>
      <c r="CX22" s="30"/>
      <c r="CY22" s="31"/>
      <c r="CZ22" s="39"/>
      <c r="DA22" s="43"/>
      <c r="DB22" s="33"/>
      <c r="DC22" s="38"/>
      <c r="DD22" s="38"/>
      <c r="DE22" s="29"/>
      <c r="DF22" s="39"/>
      <c r="DG22" s="40"/>
      <c r="DH22" s="49"/>
      <c r="DI22" s="225"/>
      <c r="DJ22" s="39"/>
      <c r="DK22" s="31"/>
      <c r="DL22" s="31"/>
      <c r="DM22" s="30"/>
      <c r="DN22" s="31"/>
      <c r="DO22" s="39"/>
      <c r="DP22" s="43"/>
      <c r="DQ22" s="33"/>
      <c r="DR22" s="38"/>
      <c r="DS22" s="38"/>
      <c r="DT22" s="29"/>
      <c r="DU22" s="39"/>
      <c r="DV22" s="40"/>
      <c r="DW22" s="49"/>
      <c r="DX22" s="225"/>
      <c r="DY22" s="39"/>
      <c r="DZ22" s="31"/>
      <c r="EA22" s="31"/>
      <c r="EB22" s="30"/>
      <c r="EC22" s="31"/>
      <c r="ED22" s="39"/>
      <c r="EE22" s="43"/>
      <c r="EF22" s="33"/>
      <c r="EG22" s="38"/>
      <c r="EH22" s="38"/>
      <c r="EI22" s="29"/>
      <c r="EJ22" s="39"/>
      <c r="EK22" s="40"/>
      <c r="EL22" s="49"/>
      <c r="EM22" s="225"/>
      <c r="EN22" s="39"/>
      <c r="EO22" s="31"/>
      <c r="EP22" s="31"/>
      <c r="EQ22" s="30"/>
      <c r="ER22" s="31"/>
      <c r="ES22" s="39"/>
      <c r="ET22" s="43"/>
      <c r="EU22" s="33"/>
      <c r="EV22" s="38"/>
      <c r="EW22" s="38"/>
      <c r="EX22" s="29"/>
      <c r="EY22" s="39"/>
      <c r="EZ22" s="40"/>
      <c r="FA22" s="49"/>
      <c r="FB22" s="225"/>
      <c r="FC22" s="39"/>
      <c r="FD22" s="31"/>
      <c r="FE22" s="31"/>
      <c r="FF22" s="30"/>
      <c r="FG22" s="31"/>
      <c r="FH22" s="39"/>
      <c r="FI22" s="43"/>
      <c r="FJ22" s="33"/>
      <c r="FK22" s="38"/>
      <c r="FL22" s="38"/>
      <c r="FM22" s="29"/>
      <c r="FN22" s="39"/>
      <c r="FO22" s="40"/>
      <c r="FP22" s="49"/>
      <c r="FQ22" s="225"/>
      <c r="FR22" s="39"/>
      <c r="FS22" s="31"/>
      <c r="FT22" s="31"/>
      <c r="FU22" s="30"/>
      <c r="FV22" s="31"/>
      <c r="FW22" s="39"/>
      <c r="FX22" s="43"/>
      <c r="FY22" s="33"/>
      <c r="FZ22" s="38"/>
      <c r="GA22" s="38"/>
      <c r="GB22" s="29"/>
      <c r="GC22" s="39"/>
      <c r="GD22" s="40"/>
      <c r="GE22" s="49"/>
      <c r="GF22" s="225"/>
      <c r="GG22" s="39"/>
      <c r="GH22" s="31"/>
      <c r="GI22" s="31"/>
      <c r="GJ22" s="30"/>
      <c r="GK22" s="31"/>
      <c r="GL22" s="39"/>
      <c r="GM22" s="43"/>
      <c r="GN22" s="33"/>
      <c r="GO22" s="38"/>
      <c r="GP22" s="38"/>
      <c r="GQ22" s="29"/>
      <c r="GR22" s="39"/>
      <c r="GS22" s="40"/>
      <c r="GT22" s="49"/>
      <c r="GU22" s="225"/>
      <c r="GV22" s="39"/>
      <c r="GW22" s="31"/>
      <c r="GX22" s="31"/>
      <c r="GY22" s="30"/>
      <c r="GZ22" s="31"/>
      <c r="HA22" s="39"/>
      <c r="HB22" s="43"/>
      <c r="HC22" s="33"/>
      <c r="HD22" s="38"/>
      <c r="HE22" s="38"/>
      <c r="HF22" s="29"/>
      <c r="HG22" s="39"/>
      <c r="HH22" s="40"/>
      <c r="HI22" s="49"/>
      <c r="HJ22" s="225"/>
      <c r="HK22" s="39"/>
      <c r="HL22" s="31"/>
      <c r="HM22" s="31"/>
      <c r="HN22" s="30"/>
      <c r="HO22" s="31"/>
      <c r="HP22" s="39"/>
      <c r="HQ22" s="43"/>
      <c r="HR22" s="33"/>
      <c r="HS22" s="38"/>
      <c r="HT22" s="38"/>
      <c r="HU22" s="29"/>
      <c r="HV22" s="39"/>
      <c r="HW22" s="40"/>
      <c r="HX22" s="49"/>
      <c r="HY22" s="225"/>
      <c r="HZ22" s="39"/>
      <c r="IA22" s="31"/>
      <c r="IB22" s="31"/>
      <c r="IC22" s="30"/>
      <c r="ID22" s="31"/>
      <c r="IE22" s="39"/>
      <c r="IF22" s="43"/>
      <c r="IG22" s="33"/>
      <c r="IH22" s="38"/>
      <c r="II22" s="38"/>
      <c r="IJ22" s="29"/>
      <c r="IK22" s="39"/>
      <c r="IL22" s="40"/>
      <c r="IM22" s="49"/>
      <c r="IN22" s="225"/>
      <c r="IO22" s="39"/>
      <c r="IP22" s="31"/>
      <c r="IQ22" s="31"/>
      <c r="IR22" s="30"/>
      <c r="IS22" s="31"/>
      <c r="IT22" s="39"/>
      <c r="IU22" s="43"/>
      <c r="IV22" s="33"/>
    </row>
    <row r="23" spans="1:15" s="17" customFormat="1" ht="4.5" customHeight="1">
      <c r="A23" s="26"/>
      <c r="B23" s="34"/>
      <c r="C23" s="44"/>
      <c r="D23" s="29"/>
      <c r="E23" s="45"/>
      <c r="F23" s="46"/>
      <c r="G23" s="47"/>
      <c r="H23" s="224"/>
      <c r="I23" s="45"/>
      <c r="J23" s="46"/>
      <c r="K23" s="46"/>
      <c r="L23" s="48"/>
      <c r="M23" s="46"/>
      <c r="N23" s="45"/>
      <c r="O23" s="43"/>
    </row>
    <row r="24" spans="1:256" s="17" customFormat="1" ht="12.75" customHeight="1">
      <c r="A24" s="33">
        <v>2000</v>
      </c>
      <c r="B24" s="398">
        <v>76200</v>
      </c>
      <c r="C24" s="38" t="s">
        <v>12</v>
      </c>
      <c r="D24" s="29"/>
      <c r="E24" s="39">
        <v>6.2</v>
      </c>
      <c r="F24" s="40"/>
      <c r="G24" s="49">
        <v>1.45</v>
      </c>
      <c r="H24" s="225"/>
      <c r="I24" s="39">
        <v>7.65</v>
      </c>
      <c r="J24" s="31"/>
      <c r="K24" s="31"/>
      <c r="L24" s="30" t="s">
        <v>13</v>
      </c>
      <c r="M24" s="31"/>
      <c r="N24" s="39">
        <v>15.3</v>
      </c>
      <c r="O24" s="43"/>
      <c r="P24" s="33"/>
      <c r="Q24" s="38"/>
      <c r="R24" s="38"/>
      <c r="S24" s="29"/>
      <c r="T24" s="39"/>
      <c r="U24" s="40"/>
      <c r="V24" s="49"/>
      <c r="W24" s="225"/>
      <c r="X24" s="39"/>
      <c r="Y24" s="31"/>
      <c r="Z24" s="31"/>
      <c r="AA24" s="30"/>
      <c r="AB24" s="31"/>
      <c r="AC24" s="39"/>
      <c r="AD24" s="43"/>
      <c r="AE24" s="33"/>
      <c r="AF24" s="38"/>
      <c r="AG24" s="38"/>
      <c r="AH24" s="29"/>
      <c r="AI24" s="39"/>
      <c r="AJ24" s="40"/>
      <c r="AK24" s="49"/>
      <c r="AL24" s="225"/>
      <c r="AM24" s="39"/>
      <c r="AN24" s="31"/>
      <c r="AO24" s="31"/>
      <c r="AP24" s="30"/>
      <c r="AQ24" s="31"/>
      <c r="AR24" s="39"/>
      <c r="AS24" s="43"/>
      <c r="AT24" s="33"/>
      <c r="AU24" s="38"/>
      <c r="AV24" s="38"/>
      <c r="AW24" s="29"/>
      <c r="AX24" s="39"/>
      <c r="AY24" s="40"/>
      <c r="AZ24" s="49"/>
      <c r="BA24" s="225"/>
      <c r="BB24" s="39"/>
      <c r="BC24" s="31"/>
      <c r="BD24" s="31"/>
      <c r="BE24" s="30"/>
      <c r="BF24" s="31"/>
      <c r="BG24" s="39"/>
      <c r="BH24" s="43"/>
      <c r="BI24" s="33"/>
      <c r="BJ24" s="38"/>
      <c r="BK24" s="38"/>
      <c r="BL24" s="29"/>
      <c r="BM24" s="39"/>
      <c r="BN24" s="40"/>
      <c r="BO24" s="49"/>
      <c r="BP24" s="225"/>
      <c r="BQ24" s="39"/>
      <c r="BR24" s="31"/>
      <c r="BS24" s="31"/>
      <c r="BT24" s="30"/>
      <c r="BU24" s="31"/>
      <c r="BV24" s="39"/>
      <c r="BW24" s="43"/>
      <c r="BX24" s="33"/>
      <c r="BY24" s="38"/>
      <c r="BZ24" s="38"/>
      <c r="CA24" s="29"/>
      <c r="CB24" s="39"/>
      <c r="CC24" s="40"/>
      <c r="CD24" s="49"/>
      <c r="CE24" s="225"/>
      <c r="CF24" s="39"/>
      <c r="CG24" s="31"/>
      <c r="CH24" s="31"/>
      <c r="CI24" s="30"/>
      <c r="CJ24" s="31"/>
      <c r="CK24" s="39"/>
      <c r="CL24" s="43"/>
      <c r="CM24" s="33"/>
      <c r="CN24" s="38"/>
      <c r="CO24" s="38"/>
      <c r="CP24" s="29"/>
      <c r="CQ24" s="39"/>
      <c r="CR24" s="40"/>
      <c r="CS24" s="49"/>
      <c r="CT24" s="225"/>
      <c r="CU24" s="39"/>
      <c r="CV24" s="31"/>
      <c r="CW24" s="31"/>
      <c r="CX24" s="30"/>
      <c r="CY24" s="31"/>
      <c r="CZ24" s="39"/>
      <c r="DA24" s="43"/>
      <c r="DB24" s="33"/>
      <c r="DC24" s="38"/>
      <c r="DD24" s="38"/>
      <c r="DE24" s="29"/>
      <c r="DF24" s="39"/>
      <c r="DG24" s="40"/>
      <c r="DH24" s="49"/>
      <c r="DI24" s="225"/>
      <c r="DJ24" s="39"/>
      <c r="DK24" s="31"/>
      <c r="DL24" s="31"/>
      <c r="DM24" s="30"/>
      <c r="DN24" s="31"/>
      <c r="DO24" s="39"/>
      <c r="DP24" s="43"/>
      <c r="DQ24" s="33"/>
      <c r="DR24" s="38"/>
      <c r="DS24" s="38"/>
      <c r="DT24" s="29"/>
      <c r="DU24" s="39"/>
      <c r="DV24" s="40"/>
      <c r="DW24" s="49"/>
      <c r="DX24" s="225"/>
      <c r="DY24" s="39"/>
      <c r="DZ24" s="31"/>
      <c r="EA24" s="31"/>
      <c r="EB24" s="30"/>
      <c r="EC24" s="31"/>
      <c r="ED24" s="39"/>
      <c r="EE24" s="43"/>
      <c r="EF24" s="33"/>
      <c r="EG24" s="38"/>
      <c r="EH24" s="38"/>
      <c r="EI24" s="29"/>
      <c r="EJ24" s="39"/>
      <c r="EK24" s="40"/>
      <c r="EL24" s="49"/>
      <c r="EM24" s="225"/>
      <c r="EN24" s="39"/>
      <c r="EO24" s="31"/>
      <c r="EP24" s="31"/>
      <c r="EQ24" s="30"/>
      <c r="ER24" s="31"/>
      <c r="ES24" s="39"/>
      <c r="ET24" s="43"/>
      <c r="EU24" s="33"/>
      <c r="EV24" s="38"/>
      <c r="EW24" s="38"/>
      <c r="EX24" s="29"/>
      <c r="EY24" s="39"/>
      <c r="EZ24" s="40"/>
      <c r="FA24" s="49"/>
      <c r="FB24" s="225"/>
      <c r="FC24" s="39"/>
      <c r="FD24" s="31"/>
      <c r="FE24" s="31"/>
      <c r="FF24" s="30"/>
      <c r="FG24" s="31"/>
      <c r="FH24" s="39"/>
      <c r="FI24" s="43"/>
      <c r="FJ24" s="33"/>
      <c r="FK24" s="38"/>
      <c r="FL24" s="38"/>
      <c r="FM24" s="29"/>
      <c r="FN24" s="39"/>
      <c r="FO24" s="40"/>
      <c r="FP24" s="49"/>
      <c r="FQ24" s="225"/>
      <c r="FR24" s="39"/>
      <c r="FS24" s="31"/>
      <c r="FT24" s="31"/>
      <c r="FU24" s="30"/>
      <c r="FV24" s="31"/>
      <c r="FW24" s="39"/>
      <c r="FX24" s="43"/>
      <c r="FY24" s="33"/>
      <c r="FZ24" s="38"/>
      <c r="GA24" s="38"/>
      <c r="GB24" s="29"/>
      <c r="GC24" s="39"/>
      <c r="GD24" s="40"/>
      <c r="GE24" s="49"/>
      <c r="GF24" s="225"/>
      <c r="GG24" s="39"/>
      <c r="GH24" s="31"/>
      <c r="GI24" s="31"/>
      <c r="GJ24" s="30"/>
      <c r="GK24" s="31"/>
      <c r="GL24" s="39"/>
      <c r="GM24" s="43"/>
      <c r="GN24" s="33"/>
      <c r="GO24" s="38"/>
      <c r="GP24" s="38"/>
      <c r="GQ24" s="29"/>
      <c r="GR24" s="39"/>
      <c r="GS24" s="40"/>
      <c r="GT24" s="49"/>
      <c r="GU24" s="225"/>
      <c r="GV24" s="39"/>
      <c r="GW24" s="31"/>
      <c r="GX24" s="31"/>
      <c r="GY24" s="30"/>
      <c r="GZ24" s="31"/>
      <c r="HA24" s="39"/>
      <c r="HB24" s="43"/>
      <c r="HC24" s="33"/>
      <c r="HD24" s="38"/>
      <c r="HE24" s="38"/>
      <c r="HF24" s="29"/>
      <c r="HG24" s="39"/>
      <c r="HH24" s="40"/>
      <c r="HI24" s="49"/>
      <c r="HJ24" s="225"/>
      <c r="HK24" s="39"/>
      <c r="HL24" s="31"/>
      <c r="HM24" s="31"/>
      <c r="HN24" s="30"/>
      <c r="HO24" s="31"/>
      <c r="HP24" s="39"/>
      <c r="HQ24" s="43"/>
      <c r="HR24" s="33"/>
      <c r="HS24" s="38"/>
      <c r="HT24" s="38"/>
      <c r="HU24" s="29"/>
      <c r="HV24" s="39"/>
      <c r="HW24" s="40"/>
      <c r="HX24" s="49"/>
      <c r="HY24" s="225"/>
      <c r="HZ24" s="39"/>
      <c r="IA24" s="31"/>
      <c r="IB24" s="31"/>
      <c r="IC24" s="30"/>
      <c r="ID24" s="31"/>
      <c r="IE24" s="39"/>
      <c r="IF24" s="43"/>
      <c r="IG24" s="33"/>
      <c r="IH24" s="38"/>
      <c r="II24" s="38"/>
      <c r="IJ24" s="29"/>
      <c r="IK24" s="39"/>
      <c r="IL24" s="40"/>
      <c r="IM24" s="49"/>
      <c r="IN24" s="225"/>
      <c r="IO24" s="39"/>
      <c r="IP24" s="31"/>
      <c r="IQ24" s="31"/>
      <c r="IR24" s="30"/>
      <c r="IS24" s="31"/>
      <c r="IT24" s="39"/>
      <c r="IU24" s="43"/>
      <c r="IV24" s="33"/>
    </row>
    <row r="25" spans="1:27" s="17" customFormat="1" ht="12.75" customHeight="1">
      <c r="A25" s="33">
        <v>1999</v>
      </c>
      <c r="B25" s="38">
        <v>72600</v>
      </c>
      <c r="C25" s="38" t="s">
        <v>12</v>
      </c>
      <c r="D25" s="29"/>
      <c r="E25" s="39">
        <v>6.2</v>
      </c>
      <c r="F25" s="40"/>
      <c r="G25" s="49">
        <v>1.45</v>
      </c>
      <c r="H25" s="225"/>
      <c r="I25" s="39">
        <v>7.65</v>
      </c>
      <c r="J25" s="31"/>
      <c r="K25" s="31"/>
      <c r="L25" s="30" t="s">
        <v>13</v>
      </c>
      <c r="M25" s="31"/>
      <c r="N25" s="39">
        <v>15.3</v>
      </c>
      <c r="O25" s="43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s="17" customFormat="1" ht="12.75" customHeight="1">
      <c r="A26" s="33">
        <v>1998</v>
      </c>
      <c r="B26" s="38">
        <v>68400</v>
      </c>
      <c r="C26" s="38" t="s">
        <v>12</v>
      </c>
      <c r="D26" s="29"/>
      <c r="E26" s="39">
        <v>6.2</v>
      </c>
      <c r="F26" s="40"/>
      <c r="G26" s="49">
        <v>1.45</v>
      </c>
      <c r="H26" s="225"/>
      <c r="I26" s="39">
        <v>7.65</v>
      </c>
      <c r="J26" s="31"/>
      <c r="K26" s="31"/>
      <c r="L26" s="30" t="s">
        <v>13</v>
      </c>
      <c r="M26" s="31"/>
      <c r="N26" s="39">
        <v>15.3</v>
      </c>
      <c r="O26" s="43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1:15" s="17" customFormat="1" ht="12.75" customHeight="1">
      <c r="A27" s="33">
        <v>1997</v>
      </c>
      <c r="B27" s="38">
        <v>65400</v>
      </c>
      <c r="C27" s="38" t="s">
        <v>12</v>
      </c>
      <c r="D27" s="29"/>
      <c r="E27" s="39">
        <v>6.2</v>
      </c>
      <c r="F27" s="40"/>
      <c r="G27" s="49">
        <v>1.45</v>
      </c>
      <c r="H27" s="225"/>
      <c r="I27" s="39">
        <v>7.65</v>
      </c>
      <c r="J27" s="31"/>
      <c r="K27" s="31"/>
      <c r="L27" s="30" t="s">
        <v>13</v>
      </c>
      <c r="M27" s="31"/>
      <c r="N27" s="39">
        <v>15.3</v>
      </c>
      <c r="O27" s="43"/>
    </row>
    <row r="28" spans="1:15" s="17" customFormat="1" ht="12.75" customHeight="1">
      <c r="A28" s="33" t="s">
        <v>15</v>
      </c>
      <c r="B28" s="38">
        <v>62700</v>
      </c>
      <c r="C28" s="38" t="s">
        <v>12</v>
      </c>
      <c r="D28" s="29"/>
      <c r="E28" s="39">
        <v>6.2</v>
      </c>
      <c r="F28" s="40"/>
      <c r="G28" s="49">
        <v>1.45</v>
      </c>
      <c r="H28" s="225"/>
      <c r="I28" s="39">
        <v>7.65</v>
      </c>
      <c r="J28" s="31"/>
      <c r="K28" s="31"/>
      <c r="L28" s="30" t="s">
        <v>13</v>
      </c>
      <c r="M28" s="31"/>
      <c r="N28" s="39">
        <v>15.3</v>
      </c>
      <c r="O28" s="231"/>
    </row>
    <row r="29" spans="1:15" s="17" customFormat="1" ht="4.5" customHeight="1">
      <c r="A29" s="26"/>
      <c r="B29" s="34"/>
      <c r="C29" s="44"/>
      <c r="D29" s="29"/>
      <c r="E29" s="45"/>
      <c r="F29" s="46"/>
      <c r="G29" s="47"/>
      <c r="H29" s="224"/>
      <c r="I29" s="45"/>
      <c r="J29" s="46"/>
      <c r="K29" s="46"/>
      <c r="L29" s="48"/>
      <c r="M29" s="46"/>
      <c r="N29" s="45"/>
      <c r="O29" s="43"/>
    </row>
    <row r="30" spans="1:15" s="17" customFormat="1" ht="12.75" customHeight="1">
      <c r="A30" s="33" t="s">
        <v>16</v>
      </c>
      <c r="B30" s="38">
        <v>61200</v>
      </c>
      <c r="C30" s="38" t="s">
        <v>12</v>
      </c>
      <c r="D30" s="29"/>
      <c r="E30" s="39">
        <v>6.2</v>
      </c>
      <c r="F30" s="40"/>
      <c r="G30" s="49">
        <v>1.45</v>
      </c>
      <c r="H30" s="225"/>
      <c r="I30" s="39">
        <v>7.65</v>
      </c>
      <c r="J30" s="31"/>
      <c r="K30" s="31"/>
      <c r="L30" s="30" t="s">
        <v>13</v>
      </c>
      <c r="M30" s="31"/>
      <c r="N30" s="39">
        <v>15.3</v>
      </c>
      <c r="O30" s="43"/>
    </row>
    <row r="31" spans="1:15" s="17" customFormat="1" ht="12.75" customHeight="1">
      <c r="A31" s="33" t="s">
        <v>17</v>
      </c>
      <c r="B31" s="38">
        <v>60600</v>
      </c>
      <c r="C31" s="38" t="s">
        <v>12</v>
      </c>
      <c r="D31" s="29"/>
      <c r="E31" s="39">
        <v>6.2</v>
      </c>
      <c r="F31" s="40"/>
      <c r="G31" s="49">
        <v>1.45</v>
      </c>
      <c r="H31" s="225"/>
      <c r="I31" s="39">
        <v>7.65</v>
      </c>
      <c r="J31" s="31"/>
      <c r="K31" s="31"/>
      <c r="L31" s="30" t="s">
        <v>13</v>
      </c>
      <c r="M31" s="31"/>
      <c r="N31" s="39">
        <v>15.3</v>
      </c>
      <c r="O31" s="43"/>
    </row>
    <row r="32" spans="1:15" s="17" customFormat="1" ht="12.75" customHeight="1">
      <c r="A32" s="33" t="s">
        <v>18</v>
      </c>
      <c r="B32" s="38">
        <v>57600</v>
      </c>
      <c r="C32" s="488">
        <v>135000</v>
      </c>
      <c r="D32" s="29"/>
      <c r="E32" s="39">
        <v>6.2</v>
      </c>
      <c r="F32" s="40"/>
      <c r="G32" s="49">
        <v>1.45</v>
      </c>
      <c r="H32" s="225"/>
      <c r="I32" s="39">
        <v>7.65</v>
      </c>
      <c r="J32" s="31"/>
      <c r="K32" s="31"/>
      <c r="L32" s="489">
        <v>5528.7</v>
      </c>
      <c r="M32" s="31"/>
      <c r="N32" s="39">
        <v>15.3</v>
      </c>
      <c r="O32" s="43"/>
    </row>
    <row r="33" spans="1:15" s="17" customFormat="1" ht="12.75" customHeight="1">
      <c r="A33" s="33" t="s">
        <v>19</v>
      </c>
      <c r="B33" s="38">
        <v>55500</v>
      </c>
      <c r="C33" s="50">
        <v>130200</v>
      </c>
      <c r="D33" s="29"/>
      <c r="E33" s="39">
        <v>6.2</v>
      </c>
      <c r="F33" s="40"/>
      <c r="G33" s="49">
        <v>1.45</v>
      </c>
      <c r="H33" s="225"/>
      <c r="I33" s="39">
        <v>7.65</v>
      </c>
      <c r="J33" s="31"/>
      <c r="K33" s="31"/>
      <c r="L33" s="42">
        <v>5328.9</v>
      </c>
      <c r="M33" s="31"/>
      <c r="N33" s="39">
        <v>15.3</v>
      </c>
      <c r="O33" s="43"/>
    </row>
    <row r="34" spans="1:15" s="17" customFormat="1" ht="12.75" customHeight="1">
      <c r="A34" s="33" t="s">
        <v>20</v>
      </c>
      <c r="B34" s="38">
        <v>53400</v>
      </c>
      <c r="C34" s="50">
        <v>125000</v>
      </c>
      <c r="D34" s="29"/>
      <c r="E34" s="39">
        <v>6.2</v>
      </c>
      <c r="F34" s="40"/>
      <c r="G34" s="49">
        <v>1.45</v>
      </c>
      <c r="H34" s="225"/>
      <c r="I34" s="39">
        <v>7.65</v>
      </c>
      <c r="J34" s="31"/>
      <c r="K34" s="31"/>
      <c r="L34" s="42">
        <v>5123.3</v>
      </c>
      <c r="M34" s="31"/>
      <c r="N34" s="39">
        <v>15.3</v>
      </c>
      <c r="O34" s="43"/>
    </row>
    <row r="35" spans="1:15" s="17" customFormat="1" ht="4.5" customHeight="1">
      <c r="A35" s="26"/>
      <c r="B35" s="34"/>
      <c r="C35" s="44"/>
      <c r="D35" s="29"/>
      <c r="E35" s="45"/>
      <c r="F35" s="46"/>
      <c r="G35" s="47"/>
      <c r="H35" s="224"/>
      <c r="I35" s="45"/>
      <c r="J35" s="46"/>
      <c r="K35" s="46"/>
      <c r="L35" s="48"/>
      <c r="M35" s="46"/>
      <c r="N35" s="45"/>
      <c r="O35" s="43"/>
    </row>
    <row r="36" spans="1:15" s="17" customFormat="1" ht="12.75" customHeight="1">
      <c r="A36" s="33" t="s">
        <v>21</v>
      </c>
      <c r="B36" s="38">
        <v>51300</v>
      </c>
      <c r="C36" s="50">
        <v>51300</v>
      </c>
      <c r="D36" s="29"/>
      <c r="E36" s="39">
        <v>6.2</v>
      </c>
      <c r="F36" s="40"/>
      <c r="G36" s="49">
        <v>1.45</v>
      </c>
      <c r="H36" s="225"/>
      <c r="I36" s="39">
        <v>7.65</v>
      </c>
      <c r="J36" s="31"/>
      <c r="K36" s="31"/>
      <c r="L36" s="42">
        <v>3924.45</v>
      </c>
      <c r="M36" s="31"/>
      <c r="N36" s="39">
        <v>15.3</v>
      </c>
      <c r="O36" s="43"/>
    </row>
    <row r="37" spans="1:15" s="17" customFormat="1" ht="12.75" customHeight="1">
      <c r="A37" s="33" t="s">
        <v>22</v>
      </c>
      <c r="B37" s="38">
        <v>48000</v>
      </c>
      <c r="C37" s="50">
        <v>48000</v>
      </c>
      <c r="D37" s="29"/>
      <c r="E37" s="39">
        <v>6.06</v>
      </c>
      <c r="F37" s="40"/>
      <c r="G37" s="49">
        <v>1.45</v>
      </c>
      <c r="H37" s="225"/>
      <c r="I37" s="39">
        <v>7.51</v>
      </c>
      <c r="J37" s="31"/>
      <c r="K37" s="31"/>
      <c r="L37" s="42">
        <v>3604.8</v>
      </c>
      <c r="M37" s="31"/>
      <c r="N37" s="39">
        <v>13.02</v>
      </c>
      <c r="O37" s="43"/>
    </row>
    <row r="38" spans="1:15" s="17" customFormat="1" ht="12.75" customHeight="1">
      <c r="A38" s="33" t="s">
        <v>23</v>
      </c>
      <c r="B38" s="38">
        <v>45000</v>
      </c>
      <c r="C38" s="50">
        <v>45000</v>
      </c>
      <c r="D38" s="29"/>
      <c r="E38" s="39">
        <v>6.06</v>
      </c>
      <c r="F38" s="40"/>
      <c r="G38" s="49">
        <v>1.45</v>
      </c>
      <c r="H38" s="225"/>
      <c r="I38" s="39">
        <v>7.51</v>
      </c>
      <c r="J38" s="31"/>
      <c r="K38" s="31"/>
      <c r="L38" s="42">
        <v>3379.5</v>
      </c>
      <c r="M38" s="31"/>
      <c r="N38" s="39">
        <v>13.02</v>
      </c>
      <c r="O38" s="43"/>
    </row>
    <row r="39" spans="1:15" s="17" customFormat="1" ht="12.75" customHeight="1">
      <c r="A39" s="33" t="s">
        <v>24</v>
      </c>
      <c r="B39" s="38">
        <v>43800</v>
      </c>
      <c r="C39" s="50">
        <v>43800</v>
      </c>
      <c r="D39" s="29"/>
      <c r="E39" s="39">
        <v>5.7</v>
      </c>
      <c r="F39" s="40"/>
      <c r="G39" s="49">
        <v>1.45</v>
      </c>
      <c r="H39" s="225"/>
      <c r="I39" s="39">
        <v>7.15</v>
      </c>
      <c r="J39" s="31"/>
      <c r="K39" s="31"/>
      <c r="L39" s="42">
        <v>3131.7</v>
      </c>
      <c r="M39" s="31"/>
      <c r="N39" s="39">
        <v>12.3</v>
      </c>
      <c r="O39" s="43"/>
    </row>
    <row r="40" spans="1:15" s="17" customFormat="1" ht="12.75" customHeight="1">
      <c r="A40" s="33" t="s">
        <v>25</v>
      </c>
      <c r="B40" s="38">
        <v>42000</v>
      </c>
      <c r="C40" s="50">
        <v>42000</v>
      </c>
      <c r="D40" s="29"/>
      <c r="E40" s="39">
        <v>5.7</v>
      </c>
      <c r="F40" s="40"/>
      <c r="G40" s="49">
        <v>1.45</v>
      </c>
      <c r="H40" s="225"/>
      <c r="I40" s="39">
        <v>7.15</v>
      </c>
      <c r="J40" s="31"/>
      <c r="K40" s="31"/>
      <c r="L40" s="42">
        <v>3003</v>
      </c>
      <c r="M40" s="31"/>
      <c r="N40" s="39">
        <v>12.3</v>
      </c>
      <c r="O40" s="43"/>
    </row>
    <row r="41" spans="1:15" s="17" customFormat="1" ht="4.5" customHeight="1">
      <c r="A41" s="26"/>
      <c r="B41" s="34"/>
      <c r="C41" s="44"/>
      <c r="D41" s="29"/>
      <c r="E41" s="45"/>
      <c r="F41" s="46"/>
      <c r="G41" s="47"/>
      <c r="H41" s="224"/>
      <c r="I41" s="45"/>
      <c r="J41" s="46"/>
      <c r="K41" s="46"/>
      <c r="L41" s="48"/>
      <c r="M41" s="46"/>
      <c r="N41" s="45"/>
      <c r="O41" s="43"/>
    </row>
    <row r="42" spans="1:15" s="17" customFormat="1" ht="12.75" customHeight="1">
      <c r="A42" s="33" t="s">
        <v>26</v>
      </c>
      <c r="B42" s="38">
        <v>39600</v>
      </c>
      <c r="C42" s="50">
        <v>39600</v>
      </c>
      <c r="D42" s="29"/>
      <c r="E42" s="39">
        <v>5.7</v>
      </c>
      <c r="F42" s="40"/>
      <c r="G42" s="49">
        <v>1.35</v>
      </c>
      <c r="H42" s="225"/>
      <c r="I42" s="39">
        <v>7.05</v>
      </c>
      <c r="J42" s="31"/>
      <c r="K42" s="31"/>
      <c r="L42" s="42">
        <v>2791.8</v>
      </c>
      <c r="M42" s="31"/>
      <c r="N42" s="39">
        <v>11.8</v>
      </c>
      <c r="O42" s="43"/>
    </row>
    <row r="43" spans="1:15" s="17" customFormat="1" ht="12.75" customHeight="1">
      <c r="A43" s="33" t="s">
        <v>27</v>
      </c>
      <c r="B43" s="38">
        <v>37800</v>
      </c>
      <c r="C43" s="50">
        <v>37800</v>
      </c>
      <c r="D43" s="29"/>
      <c r="E43" s="39">
        <v>5.4</v>
      </c>
      <c r="F43" s="40"/>
      <c r="G43" s="49">
        <v>1.3</v>
      </c>
      <c r="H43" s="225"/>
      <c r="I43" s="39">
        <v>6.7</v>
      </c>
      <c r="J43" s="31"/>
      <c r="K43" s="31"/>
      <c r="L43" s="42">
        <v>2532.6</v>
      </c>
      <c r="M43" s="31"/>
      <c r="N43" s="39">
        <v>11.3</v>
      </c>
      <c r="O43" s="43"/>
    </row>
    <row r="44" spans="1:15" s="17" customFormat="1" ht="12.75" customHeight="1">
      <c r="A44" s="33" t="s">
        <v>28</v>
      </c>
      <c r="B44" s="38">
        <v>35700</v>
      </c>
      <c r="C44" s="50">
        <v>35700</v>
      </c>
      <c r="D44" s="29"/>
      <c r="E44" s="39">
        <v>5.4</v>
      </c>
      <c r="F44" s="40"/>
      <c r="G44" s="49">
        <v>1.3</v>
      </c>
      <c r="H44" s="225"/>
      <c r="I44" s="39">
        <v>6.7</v>
      </c>
      <c r="J44" s="31"/>
      <c r="K44" s="31"/>
      <c r="L44" s="42">
        <v>2391.9</v>
      </c>
      <c r="M44" s="31"/>
      <c r="N44" s="39">
        <v>9.35</v>
      </c>
      <c r="O44" s="43"/>
    </row>
    <row r="45" spans="1:15" s="17" customFormat="1" ht="12.75" customHeight="1">
      <c r="A45" s="33" t="s">
        <v>29</v>
      </c>
      <c r="B45" s="38">
        <v>32400</v>
      </c>
      <c r="C45" s="50">
        <v>32400</v>
      </c>
      <c r="D45" s="29"/>
      <c r="E45" s="39">
        <v>5.4</v>
      </c>
      <c r="F45" s="40"/>
      <c r="G45" s="49">
        <v>1.3</v>
      </c>
      <c r="H45" s="225"/>
      <c r="I45" s="39">
        <v>6.7</v>
      </c>
      <c r="J45" s="31"/>
      <c r="K45" s="31"/>
      <c r="L45" s="42">
        <v>2170.8</v>
      </c>
      <c r="M45" s="31"/>
      <c r="N45" s="39">
        <v>9.35</v>
      </c>
      <c r="O45" s="43"/>
    </row>
    <row r="46" spans="1:15" s="17" customFormat="1" ht="12.75" customHeight="1">
      <c r="A46" s="33" t="s">
        <v>30</v>
      </c>
      <c r="B46" s="38">
        <v>29700</v>
      </c>
      <c r="C46" s="50">
        <v>29700</v>
      </c>
      <c r="D46" s="29"/>
      <c r="E46" s="39">
        <v>5.35</v>
      </c>
      <c r="F46" s="31"/>
      <c r="G46" s="49">
        <v>1.3</v>
      </c>
      <c r="H46" s="225"/>
      <c r="I46" s="39">
        <v>6.65</v>
      </c>
      <c r="J46" s="31"/>
      <c r="K46" s="31"/>
      <c r="L46" s="42">
        <v>1975.05</v>
      </c>
      <c r="M46" s="31"/>
      <c r="N46" s="39">
        <v>9.3</v>
      </c>
      <c r="O46" s="43"/>
    </row>
    <row r="47" spans="1:15" s="17" customFormat="1" ht="4.5" customHeight="1">
      <c r="A47" s="26"/>
      <c r="B47" s="34"/>
      <c r="C47" s="44"/>
      <c r="D47" s="29"/>
      <c r="E47" s="45"/>
      <c r="F47" s="29"/>
      <c r="G47" s="47"/>
      <c r="H47" s="224"/>
      <c r="I47" s="45"/>
      <c r="J47" s="29"/>
      <c r="K47" s="29"/>
      <c r="L47" s="48"/>
      <c r="M47" s="46"/>
      <c r="N47" s="45"/>
      <c r="O47" s="43"/>
    </row>
    <row r="48" spans="1:15" s="17" customFormat="1" ht="12.75" customHeight="1">
      <c r="A48" s="33" t="s">
        <v>31</v>
      </c>
      <c r="B48" s="38">
        <v>25900</v>
      </c>
      <c r="C48" s="50">
        <v>25900</v>
      </c>
      <c r="D48" s="29"/>
      <c r="E48" s="39">
        <v>5.08</v>
      </c>
      <c r="F48" s="31"/>
      <c r="G48" s="49">
        <v>1.05</v>
      </c>
      <c r="H48" s="225"/>
      <c r="I48" s="39">
        <v>6.13</v>
      </c>
      <c r="J48" s="31"/>
      <c r="K48" s="31"/>
      <c r="L48" s="42">
        <v>1587.67</v>
      </c>
      <c r="M48" s="31"/>
      <c r="N48" s="39">
        <v>8.1</v>
      </c>
      <c r="O48" s="43"/>
    </row>
    <row r="49" spans="1:15" s="17" customFormat="1" ht="12.75" customHeight="1">
      <c r="A49" s="33" t="s">
        <v>32</v>
      </c>
      <c r="B49" s="38">
        <v>22900</v>
      </c>
      <c r="C49" s="50">
        <v>22900</v>
      </c>
      <c r="D49" s="29"/>
      <c r="E49" s="39">
        <v>5.08</v>
      </c>
      <c r="F49" s="31"/>
      <c r="G49" s="49">
        <v>1.05</v>
      </c>
      <c r="H49" s="225"/>
      <c r="I49" s="39">
        <v>6.13</v>
      </c>
      <c r="J49" s="31"/>
      <c r="K49" s="31"/>
      <c r="L49" s="42">
        <v>1403.77</v>
      </c>
      <c r="M49" s="31"/>
      <c r="N49" s="39">
        <v>8.1</v>
      </c>
      <c r="O49" s="43"/>
    </row>
    <row r="50" spans="1:15" s="17" customFormat="1" ht="12.75" customHeight="1">
      <c r="A50" s="33" t="s">
        <v>33</v>
      </c>
      <c r="B50" s="38">
        <v>17700</v>
      </c>
      <c r="C50" s="50">
        <v>17700</v>
      </c>
      <c r="D50" s="29"/>
      <c r="E50" s="39">
        <v>5.05</v>
      </c>
      <c r="F50" s="31"/>
      <c r="G50" s="49">
        <v>1</v>
      </c>
      <c r="H50" s="225"/>
      <c r="I50" s="39">
        <v>6.05</v>
      </c>
      <c r="J50" s="31"/>
      <c r="K50" s="31"/>
      <c r="L50" s="42">
        <v>1070.85</v>
      </c>
      <c r="M50" s="31"/>
      <c r="N50" s="39">
        <v>8.1</v>
      </c>
      <c r="O50" s="43"/>
    </row>
    <row r="51" spans="1:15" s="17" customFormat="1" ht="12.75" customHeight="1">
      <c r="A51" s="33" t="s">
        <v>34</v>
      </c>
      <c r="B51" s="38">
        <v>16500</v>
      </c>
      <c r="C51" s="50">
        <v>16500</v>
      </c>
      <c r="D51" s="29"/>
      <c r="E51" s="39">
        <v>4.95</v>
      </c>
      <c r="F51" s="31"/>
      <c r="G51" s="49">
        <v>0.9</v>
      </c>
      <c r="H51" s="225"/>
      <c r="I51" s="39">
        <v>5.85</v>
      </c>
      <c r="J51" s="31"/>
      <c r="K51" s="31"/>
      <c r="L51" s="42">
        <v>965.25</v>
      </c>
      <c r="M51" s="31"/>
      <c r="N51" s="39">
        <v>7.9</v>
      </c>
      <c r="O51" s="43"/>
    </row>
    <row r="52" spans="1:15" s="17" customFormat="1" ht="12.75" customHeight="1">
      <c r="A52" s="33" t="s">
        <v>35</v>
      </c>
      <c r="B52" s="38">
        <v>15300</v>
      </c>
      <c r="C52" s="50">
        <v>15300</v>
      </c>
      <c r="D52" s="29"/>
      <c r="E52" s="39">
        <v>4.95</v>
      </c>
      <c r="F52" s="31"/>
      <c r="G52" s="49">
        <v>0.9</v>
      </c>
      <c r="H52" s="225"/>
      <c r="I52" s="39">
        <v>5.85</v>
      </c>
      <c r="J52" s="31"/>
      <c r="K52" s="31"/>
      <c r="L52" s="42">
        <v>895.05</v>
      </c>
      <c r="M52" s="31"/>
      <c r="N52" s="39">
        <v>7.9</v>
      </c>
      <c r="O52" s="43"/>
    </row>
    <row r="53" spans="1:15" s="17" customFormat="1" ht="4.5" customHeight="1">
      <c r="A53" s="26"/>
      <c r="B53" s="34"/>
      <c r="C53" s="44"/>
      <c r="D53" s="29"/>
      <c r="E53" s="45"/>
      <c r="F53" s="46"/>
      <c r="G53" s="47"/>
      <c r="H53" s="224"/>
      <c r="I53" s="45"/>
      <c r="J53" s="29"/>
      <c r="K53" s="29"/>
      <c r="L53" s="48"/>
      <c r="M53" s="46"/>
      <c r="N53" s="45"/>
      <c r="O53" s="43"/>
    </row>
    <row r="54" spans="1:15" s="17" customFormat="1" ht="12.75" customHeight="1">
      <c r="A54" s="33" t="s">
        <v>36</v>
      </c>
      <c r="B54" s="38">
        <v>14100</v>
      </c>
      <c r="C54" s="50">
        <v>14100</v>
      </c>
      <c r="D54" s="29"/>
      <c r="E54" s="39">
        <v>4.95</v>
      </c>
      <c r="F54" s="31"/>
      <c r="G54" s="49">
        <v>0.9</v>
      </c>
      <c r="H54" s="225"/>
      <c r="I54" s="39">
        <v>5.85</v>
      </c>
      <c r="J54" s="31"/>
      <c r="K54" s="31"/>
      <c r="L54" s="42">
        <v>824.85</v>
      </c>
      <c r="M54" s="31"/>
      <c r="N54" s="39">
        <v>7.9</v>
      </c>
      <c r="O54" s="43"/>
    </row>
    <row r="55" spans="1:15" s="17" customFormat="1" ht="12.75" customHeight="1">
      <c r="A55" s="33" t="s">
        <v>37</v>
      </c>
      <c r="B55" s="38">
        <v>13200</v>
      </c>
      <c r="C55" s="50">
        <v>13200</v>
      </c>
      <c r="D55" s="29"/>
      <c r="E55" s="39">
        <v>4.95</v>
      </c>
      <c r="F55" s="31"/>
      <c r="G55" s="49">
        <v>0.9</v>
      </c>
      <c r="H55" s="225"/>
      <c r="I55" s="39">
        <v>5.85</v>
      </c>
      <c r="J55" s="31"/>
      <c r="K55" s="31"/>
      <c r="L55" s="42">
        <v>772.2</v>
      </c>
      <c r="M55" s="40"/>
      <c r="N55" s="39">
        <v>7.9</v>
      </c>
      <c r="O55" s="43"/>
    </row>
    <row r="56" spans="1:15" s="17" customFormat="1" ht="12.75" customHeight="1">
      <c r="A56" s="33" t="s">
        <v>38</v>
      </c>
      <c r="B56" s="38">
        <v>10800</v>
      </c>
      <c r="C56" s="50">
        <v>10800</v>
      </c>
      <c r="D56" s="29"/>
      <c r="E56" s="39">
        <v>4.85</v>
      </c>
      <c r="F56" s="31"/>
      <c r="G56" s="49">
        <v>1</v>
      </c>
      <c r="H56" s="225"/>
      <c r="I56" s="39">
        <v>5.85</v>
      </c>
      <c r="J56" s="31"/>
      <c r="K56" s="31"/>
      <c r="L56" s="42">
        <v>631.8</v>
      </c>
      <c r="M56" s="40"/>
      <c r="N56" s="39">
        <v>8</v>
      </c>
      <c r="O56" s="43"/>
    </row>
    <row r="57" spans="1:15" s="17" customFormat="1" ht="12.75" customHeight="1">
      <c r="A57" s="33" t="s">
        <v>39</v>
      </c>
      <c r="B57" s="38">
        <v>9000</v>
      </c>
      <c r="C57" s="50">
        <v>9000</v>
      </c>
      <c r="D57" s="29"/>
      <c r="E57" s="39">
        <v>4.6</v>
      </c>
      <c r="F57" s="40"/>
      <c r="G57" s="49">
        <v>0.6</v>
      </c>
      <c r="H57" s="225"/>
      <c r="I57" s="39">
        <v>5.2</v>
      </c>
      <c r="J57" s="40"/>
      <c r="K57" s="40"/>
      <c r="L57" s="42">
        <v>468</v>
      </c>
      <c r="M57" s="40"/>
      <c r="N57" s="39">
        <v>7.5</v>
      </c>
      <c r="O57" s="43"/>
    </row>
    <row r="58" spans="1:15" s="17" customFormat="1" ht="12.75" customHeight="1">
      <c r="A58" s="33" t="s">
        <v>40</v>
      </c>
      <c r="B58" s="38">
        <v>7800</v>
      </c>
      <c r="C58" s="50">
        <v>7800</v>
      </c>
      <c r="D58" s="29"/>
      <c r="E58" s="39">
        <v>4.6</v>
      </c>
      <c r="F58" s="40"/>
      <c r="G58" s="49">
        <v>0.6</v>
      </c>
      <c r="H58" s="225"/>
      <c r="I58" s="39">
        <v>5.2</v>
      </c>
      <c r="J58" s="40"/>
      <c r="K58" s="40"/>
      <c r="L58" s="42">
        <v>405.6</v>
      </c>
      <c r="M58" s="40"/>
      <c r="N58" s="39">
        <v>7.5</v>
      </c>
      <c r="O58" s="43"/>
    </row>
    <row r="59" spans="1:15" s="17" customFormat="1" ht="4.5" customHeight="1">
      <c r="A59" s="26"/>
      <c r="B59" s="34"/>
      <c r="C59" s="44"/>
      <c r="D59" s="29"/>
      <c r="E59" s="45"/>
      <c r="F59" s="29"/>
      <c r="G59" s="47"/>
      <c r="H59" s="224"/>
      <c r="I59" s="45"/>
      <c r="J59" s="29"/>
      <c r="K59" s="29"/>
      <c r="L59" s="48"/>
      <c r="M59" s="29"/>
      <c r="N59" s="45"/>
      <c r="O59" s="43"/>
    </row>
    <row r="60" spans="1:15" s="17" customFormat="1" ht="12.75" customHeight="1">
      <c r="A60" s="33" t="s">
        <v>41</v>
      </c>
      <c r="B60" s="38">
        <v>7800</v>
      </c>
      <c r="C60" s="38">
        <v>7800</v>
      </c>
      <c r="D60" s="29"/>
      <c r="E60" s="39">
        <v>4.2</v>
      </c>
      <c r="F60" s="40"/>
      <c r="G60" s="49">
        <v>0.6</v>
      </c>
      <c r="H60" s="225"/>
      <c r="I60" s="39">
        <v>4.8</v>
      </c>
      <c r="J60" s="40"/>
      <c r="K60" s="40"/>
      <c r="L60" s="42">
        <v>374.4</v>
      </c>
      <c r="M60" s="40"/>
      <c r="N60" s="39">
        <v>6.9</v>
      </c>
      <c r="O60" s="43"/>
    </row>
    <row r="61" spans="1:15" s="17" customFormat="1" ht="12.75" customHeight="1">
      <c r="A61" s="33" t="s">
        <v>42</v>
      </c>
      <c r="B61" s="38">
        <v>7800</v>
      </c>
      <c r="C61" s="50">
        <v>7800</v>
      </c>
      <c r="D61" s="29"/>
      <c r="E61" s="39">
        <v>4.2</v>
      </c>
      <c r="F61" s="40"/>
      <c r="G61" s="49">
        <v>0.6</v>
      </c>
      <c r="H61" s="225"/>
      <c r="I61" s="39">
        <v>4.8</v>
      </c>
      <c r="J61" s="40"/>
      <c r="K61" s="40"/>
      <c r="L61" s="42">
        <v>374.4</v>
      </c>
      <c r="M61" s="40"/>
      <c r="N61" s="39">
        <v>6.9</v>
      </c>
      <c r="O61" s="43"/>
    </row>
    <row r="62" spans="1:15" s="17" customFormat="1" ht="12.75" customHeight="1">
      <c r="A62" s="33" t="s">
        <v>43</v>
      </c>
      <c r="B62" s="38">
        <v>7800</v>
      </c>
      <c r="C62" s="50">
        <v>7800</v>
      </c>
      <c r="D62" s="29"/>
      <c r="E62" s="39">
        <v>3.8</v>
      </c>
      <c r="F62" s="40"/>
      <c r="G62" s="49">
        <v>0.6</v>
      </c>
      <c r="H62" s="225"/>
      <c r="I62" s="39">
        <v>4.4</v>
      </c>
      <c r="J62" s="40"/>
      <c r="K62" s="40"/>
      <c r="L62" s="42">
        <v>343.2</v>
      </c>
      <c r="M62" s="40"/>
      <c r="N62" s="39">
        <v>6.4</v>
      </c>
      <c r="O62" s="43"/>
    </row>
    <row r="63" spans="1:15" s="17" customFormat="1" ht="12.75" customHeight="1">
      <c r="A63" s="33" t="s">
        <v>44</v>
      </c>
      <c r="B63" s="38">
        <v>6600</v>
      </c>
      <c r="C63" s="50">
        <v>6600</v>
      </c>
      <c r="D63" s="29"/>
      <c r="E63" s="39">
        <v>3.9</v>
      </c>
      <c r="F63" s="40"/>
      <c r="G63" s="49">
        <v>0.5</v>
      </c>
      <c r="H63" s="225"/>
      <c r="I63" s="39">
        <v>4.4</v>
      </c>
      <c r="J63" s="40"/>
      <c r="K63" s="40"/>
      <c r="L63" s="42">
        <v>290.4</v>
      </c>
      <c r="M63" s="40"/>
      <c r="N63" s="39">
        <v>6.4</v>
      </c>
      <c r="O63" s="43"/>
    </row>
    <row r="64" spans="1:15" s="17" customFormat="1" ht="12.75" customHeight="1">
      <c r="A64" s="33" t="s">
        <v>45</v>
      </c>
      <c r="B64" s="38">
        <v>6600</v>
      </c>
      <c r="C64" s="50">
        <v>6600</v>
      </c>
      <c r="D64" s="29"/>
      <c r="E64" s="39">
        <v>3.85</v>
      </c>
      <c r="F64" s="31"/>
      <c r="G64" s="41">
        <v>0.35</v>
      </c>
      <c r="H64" s="225"/>
      <c r="I64" s="39">
        <v>4.2</v>
      </c>
      <c r="J64" s="40"/>
      <c r="K64" s="40"/>
      <c r="L64" s="42">
        <v>277.2</v>
      </c>
      <c r="M64" s="40"/>
      <c r="N64" s="39">
        <v>6.15</v>
      </c>
      <c r="O64" s="43"/>
    </row>
    <row r="65" spans="1:15" s="17" customFormat="1" ht="4.5" customHeight="1">
      <c r="A65" s="26"/>
      <c r="B65" s="34"/>
      <c r="C65" s="44"/>
      <c r="D65" s="29"/>
      <c r="E65" s="45"/>
      <c r="F65" s="29"/>
      <c r="G65" s="47"/>
      <c r="H65" s="224"/>
      <c r="I65" s="45"/>
      <c r="J65" s="29"/>
      <c r="K65" s="29"/>
      <c r="L65" s="48"/>
      <c r="M65" s="29"/>
      <c r="N65" s="45"/>
      <c r="O65" s="43"/>
    </row>
    <row r="66" spans="1:15" s="17" customFormat="1" ht="12.75" customHeight="1">
      <c r="A66" s="33" t="s">
        <v>46</v>
      </c>
      <c r="B66" s="38">
        <v>4800</v>
      </c>
      <c r="C66" s="38" t="s">
        <v>47</v>
      </c>
      <c r="D66" s="29"/>
      <c r="E66" s="39">
        <v>3.625</v>
      </c>
      <c r="F66" s="31"/>
      <c r="G66" s="41" t="s">
        <v>47</v>
      </c>
      <c r="H66" s="225"/>
      <c r="I66" s="39">
        <v>3.625</v>
      </c>
      <c r="J66" s="31"/>
      <c r="K66" s="31"/>
      <c r="L66" s="42">
        <v>174</v>
      </c>
      <c r="M66" s="40"/>
      <c r="N66" s="39">
        <v>5.4</v>
      </c>
      <c r="O66" s="43"/>
    </row>
    <row r="67" spans="1:15" s="17" customFormat="1" ht="12.75" customHeight="1">
      <c r="A67" s="33" t="s">
        <v>48</v>
      </c>
      <c r="B67" s="38">
        <v>4800</v>
      </c>
      <c r="C67" s="38" t="s">
        <v>47</v>
      </c>
      <c r="D67" s="29"/>
      <c r="E67" s="39">
        <v>3.625</v>
      </c>
      <c r="F67" s="31"/>
      <c r="G67" s="41" t="s">
        <v>47</v>
      </c>
      <c r="H67" s="225"/>
      <c r="I67" s="39">
        <v>3.625</v>
      </c>
      <c r="J67" s="31"/>
      <c r="K67" s="31"/>
      <c r="L67" s="42">
        <v>174</v>
      </c>
      <c r="M67" s="40"/>
      <c r="N67" s="39">
        <v>5.4</v>
      </c>
      <c r="O67" s="43"/>
    </row>
    <row r="68" spans="1:15" s="17" customFormat="1" ht="12.75" customHeight="1">
      <c r="A68" s="33" t="s">
        <v>49</v>
      </c>
      <c r="B68" s="38">
        <v>4800</v>
      </c>
      <c r="C68" s="38" t="s">
        <v>47</v>
      </c>
      <c r="D68" s="29"/>
      <c r="E68" s="39">
        <v>3.625</v>
      </c>
      <c r="F68" s="31"/>
      <c r="G68" s="41" t="s">
        <v>47</v>
      </c>
      <c r="H68" s="225"/>
      <c r="I68" s="39">
        <v>3.625</v>
      </c>
      <c r="J68" s="31"/>
      <c r="K68" s="31"/>
      <c r="L68" s="42">
        <v>174</v>
      </c>
      <c r="M68" s="40"/>
      <c r="N68" s="39">
        <v>5.4</v>
      </c>
      <c r="O68" s="43"/>
    </row>
    <row r="69" spans="1:15" s="17" customFormat="1" ht="12.75" customHeight="1">
      <c r="A69" s="33" t="s">
        <v>50</v>
      </c>
      <c r="B69" s="38">
        <v>4800</v>
      </c>
      <c r="C69" s="38" t="s">
        <v>47</v>
      </c>
      <c r="D69" s="29"/>
      <c r="E69" s="39">
        <v>3.125</v>
      </c>
      <c r="F69" s="31"/>
      <c r="G69" s="41" t="s">
        <v>47</v>
      </c>
      <c r="H69" s="225"/>
      <c r="I69" s="39">
        <v>3.125</v>
      </c>
      <c r="J69" s="31"/>
      <c r="K69" s="31"/>
      <c r="L69" s="42">
        <v>150</v>
      </c>
      <c r="M69" s="40"/>
      <c r="N69" s="39">
        <v>4.7</v>
      </c>
      <c r="O69" s="43"/>
    </row>
    <row r="70" spans="1:15" s="17" customFormat="1" ht="12.75" customHeight="1">
      <c r="A70" s="33" t="s">
        <v>51</v>
      </c>
      <c r="B70" s="38">
        <v>4800</v>
      </c>
      <c r="C70" s="38" t="s">
        <v>47</v>
      </c>
      <c r="D70" s="29"/>
      <c r="E70" s="39">
        <v>3</v>
      </c>
      <c r="F70" s="40"/>
      <c r="G70" s="41" t="s">
        <v>47</v>
      </c>
      <c r="H70" s="225"/>
      <c r="I70" s="39">
        <v>3</v>
      </c>
      <c r="J70" s="40"/>
      <c r="K70" s="40"/>
      <c r="L70" s="42">
        <v>144</v>
      </c>
      <c r="M70" s="40"/>
      <c r="N70" s="39">
        <v>4.5</v>
      </c>
      <c r="O70" s="43"/>
    </row>
    <row r="71" spans="1:15" s="17" customFormat="1" ht="4.5" customHeight="1">
      <c r="A71" s="26"/>
      <c r="B71" s="34"/>
      <c r="C71" s="44"/>
      <c r="D71" s="29"/>
      <c r="E71" s="45"/>
      <c r="F71" s="29"/>
      <c r="G71" s="47"/>
      <c r="H71" s="224"/>
      <c r="I71" s="45"/>
      <c r="J71" s="29"/>
      <c r="K71" s="29"/>
      <c r="L71" s="48"/>
      <c r="M71" s="29"/>
      <c r="N71" s="45"/>
      <c r="O71" s="43"/>
    </row>
    <row r="72" spans="1:15" s="17" customFormat="1" ht="12.75" customHeight="1">
      <c r="A72" s="33" t="s">
        <v>52</v>
      </c>
      <c r="B72" s="38">
        <v>4800</v>
      </c>
      <c r="C72" s="38" t="s">
        <v>47</v>
      </c>
      <c r="D72" s="29"/>
      <c r="E72" s="39">
        <v>3</v>
      </c>
      <c r="F72" s="40"/>
      <c r="G72" s="41" t="s">
        <v>47</v>
      </c>
      <c r="H72" s="225"/>
      <c r="I72" s="39">
        <v>3</v>
      </c>
      <c r="J72" s="40"/>
      <c r="K72" s="40"/>
      <c r="L72" s="42">
        <v>144</v>
      </c>
      <c r="M72" s="40"/>
      <c r="N72" s="39">
        <v>4.5</v>
      </c>
      <c r="O72" s="43"/>
    </row>
    <row r="73" spans="1:15" s="17" customFormat="1" ht="12.75" customHeight="1">
      <c r="A73" s="33" t="s">
        <v>53</v>
      </c>
      <c r="B73" s="38">
        <v>4800</v>
      </c>
      <c r="C73" s="38" t="s">
        <v>47</v>
      </c>
      <c r="D73" s="29"/>
      <c r="E73" s="39">
        <v>2.5</v>
      </c>
      <c r="F73" s="40"/>
      <c r="G73" s="41" t="s">
        <v>47</v>
      </c>
      <c r="H73" s="225"/>
      <c r="I73" s="39">
        <v>2.5</v>
      </c>
      <c r="J73" s="40"/>
      <c r="K73" s="40"/>
      <c r="L73" s="42">
        <v>120</v>
      </c>
      <c r="M73" s="40"/>
      <c r="N73" s="39">
        <v>3.75</v>
      </c>
      <c r="O73" s="43"/>
    </row>
    <row r="74" spans="1:15" s="17" customFormat="1" ht="12.75" customHeight="1">
      <c r="A74" s="33" t="s">
        <v>54</v>
      </c>
      <c r="B74" s="38">
        <v>4200</v>
      </c>
      <c r="C74" s="38" t="s">
        <v>47</v>
      </c>
      <c r="D74" s="29"/>
      <c r="E74" s="39">
        <v>2.25</v>
      </c>
      <c r="F74" s="40"/>
      <c r="G74" s="41" t="s">
        <v>47</v>
      </c>
      <c r="H74" s="225"/>
      <c r="I74" s="39">
        <v>2.25</v>
      </c>
      <c r="J74" s="40"/>
      <c r="K74" s="40"/>
      <c r="L74" s="42">
        <v>94.5</v>
      </c>
      <c r="M74" s="40"/>
      <c r="N74" s="39">
        <v>3.375</v>
      </c>
      <c r="O74" s="43"/>
    </row>
    <row r="75" spans="1:15" s="17" customFormat="1" ht="12.75" customHeight="1">
      <c r="A75" s="33" t="s">
        <v>55</v>
      </c>
      <c r="B75" s="38">
        <v>4200</v>
      </c>
      <c r="C75" s="38" t="s">
        <v>47</v>
      </c>
      <c r="D75" s="29"/>
      <c r="E75" s="39">
        <v>2.25</v>
      </c>
      <c r="F75" s="40"/>
      <c r="G75" s="41" t="s">
        <v>47</v>
      </c>
      <c r="H75" s="225"/>
      <c r="I75" s="39">
        <v>2.25</v>
      </c>
      <c r="J75" s="40"/>
      <c r="K75" s="40"/>
      <c r="L75" s="42">
        <v>94.5</v>
      </c>
      <c r="M75" s="40"/>
      <c r="N75" s="39">
        <v>3.375</v>
      </c>
      <c r="O75" s="43"/>
    </row>
    <row r="76" spans="1:15" s="17" customFormat="1" ht="12.75" customHeight="1">
      <c r="A76" s="33" t="s">
        <v>56</v>
      </c>
      <c r="B76" s="38">
        <v>4200</v>
      </c>
      <c r="C76" s="38" t="s">
        <v>47</v>
      </c>
      <c r="D76" s="29"/>
      <c r="E76" s="39">
        <v>2</v>
      </c>
      <c r="F76" s="40"/>
      <c r="G76" s="41" t="s">
        <v>47</v>
      </c>
      <c r="H76" s="225"/>
      <c r="I76" s="39">
        <v>2</v>
      </c>
      <c r="J76" s="40"/>
      <c r="K76" s="40"/>
      <c r="L76" s="42">
        <v>84</v>
      </c>
      <c r="M76" s="40"/>
      <c r="N76" s="39">
        <v>3</v>
      </c>
      <c r="O76" s="43"/>
    </row>
    <row r="77" spans="1:15" s="17" customFormat="1" ht="4.5" customHeight="1">
      <c r="A77" s="26"/>
      <c r="B77" s="34"/>
      <c r="C77" s="44"/>
      <c r="D77" s="29"/>
      <c r="E77" s="45"/>
      <c r="F77" s="46"/>
      <c r="G77" s="47"/>
      <c r="H77" s="224"/>
      <c r="I77" s="45"/>
      <c r="J77" s="29"/>
      <c r="K77" s="29"/>
      <c r="L77" s="48"/>
      <c r="M77" s="29"/>
      <c r="N77" s="45"/>
      <c r="O77" s="43"/>
    </row>
    <row r="78" spans="1:15" s="17" customFormat="1" ht="12.75" customHeight="1">
      <c r="A78" s="33" t="s">
        <v>57</v>
      </c>
      <c r="B78" s="38">
        <v>4200</v>
      </c>
      <c r="C78" s="38" t="s">
        <v>47</v>
      </c>
      <c r="D78" s="29"/>
      <c r="E78" s="39">
        <v>2</v>
      </c>
      <c r="F78" s="40"/>
      <c r="G78" s="41" t="s">
        <v>47</v>
      </c>
      <c r="H78" s="225"/>
      <c r="I78" s="39">
        <v>2</v>
      </c>
      <c r="J78" s="40"/>
      <c r="K78" s="40"/>
      <c r="L78" s="42">
        <v>84</v>
      </c>
      <c r="M78" s="40"/>
      <c r="N78" s="39">
        <v>3</v>
      </c>
      <c r="O78" s="43"/>
    </row>
    <row r="79" spans="1:15" s="17" customFormat="1" ht="12.75" customHeight="1">
      <c r="A79" s="33" t="s">
        <v>58</v>
      </c>
      <c r="B79" s="38">
        <v>3600</v>
      </c>
      <c r="C79" s="38" t="s">
        <v>47</v>
      </c>
      <c r="D79" s="29"/>
      <c r="E79" s="39">
        <v>2</v>
      </c>
      <c r="F79" s="40"/>
      <c r="G79" s="41" t="s">
        <v>47</v>
      </c>
      <c r="H79" s="225"/>
      <c r="I79" s="39">
        <v>2</v>
      </c>
      <c r="J79" s="40"/>
      <c r="K79" s="40"/>
      <c r="L79" s="42">
        <v>72</v>
      </c>
      <c r="M79" s="40"/>
      <c r="N79" s="39">
        <v>3</v>
      </c>
      <c r="O79" s="43"/>
    </row>
    <row r="80" spans="1:15" s="17" customFormat="1" ht="12.75" customHeight="1">
      <c r="A80" s="33" t="s">
        <v>59</v>
      </c>
      <c r="B80" s="38">
        <v>3600</v>
      </c>
      <c r="C80" s="38" t="s">
        <v>47</v>
      </c>
      <c r="D80" s="29"/>
      <c r="E80" s="39">
        <v>1.5</v>
      </c>
      <c r="F80" s="40"/>
      <c r="G80" s="41" t="s">
        <v>47</v>
      </c>
      <c r="H80" s="225"/>
      <c r="I80" s="39">
        <v>1.5</v>
      </c>
      <c r="J80" s="40"/>
      <c r="K80" s="40"/>
      <c r="L80" s="42">
        <v>54</v>
      </c>
      <c r="M80" s="40"/>
      <c r="N80" s="39">
        <v>2.25</v>
      </c>
      <c r="O80" s="43"/>
    </row>
    <row r="81" spans="1:15" s="17" customFormat="1" ht="12.75" customHeight="1">
      <c r="A81" s="33" t="s">
        <v>60</v>
      </c>
      <c r="B81" s="38">
        <v>3600</v>
      </c>
      <c r="C81" s="38" t="s">
        <v>47</v>
      </c>
      <c r="D81" s="29"/>
      <c r="E81" s="39">
        <v>1.5</v>
      </c>
      <c r="F81" s="40"/>
      <c r="G81" s="41" t="s">
        <v>47</v>
      </c>
      <c r="H81" s="225"/>
      <c r="I81" s="39">
        <v>1.5</v>
      </c>
      <c r="J81" s="40"/>
      <c r="K81" s="40"/>
      <c r="L81" s="42">
        <v>54</v>
      </c>
      <c r="M81" s="40"/>
      <c r="N81" s="39">
        <v>2.25</v>
      </c>
      <c r="O81" s="43"/>
    </row>
    <row r="82" spans="1:15" s="17" customFormat="1" ht="12.75" customHeight="1">
      <c r="A82" s="33" t="s">
        <v>61</v>
      </c>
      <c r="B82" s="38">
        <v>3600</v>
      </c>
      <c r="C82" s="38" t="s">
        <v>47</v>
      </c>
      <c r="D82" s="29"/>
      <c r="E82" s="39">
        <v>1.5</v>
      </c>
      <c r="F82" s="40"/>
      <c r="G82" s="41" t="s">
        <v>47</v>
      </c>
      <c r="H82" s="225"/>
      <c r="I82" s="39">
        <v>1.5</v>
      </c>
      <c r="J82" s="40"/>
      <c r="K82" s="40"/>
      <c r="L82" s="42">
        <v>54</v>
      </c>
      <c r="M82" s="40"/>
      <c r="N82" s="39">
        <v>2.25</v>
      </c>
      <c r="O82" s="43"/>
    </row>
    <row r="83" spans="1:15" s="17" customFormat="1" ht="4.5" customHeight="1">
      <c r="A83" s="26"/>
      <c r="B83" s="34"/>
      <c r="C83" s="44"/>
      <c r="D83" s="29"/>
      <c r="E83" s="45"/>
      <c r="F83" s="46"/>
      <c r="G83" s="47"/>
      <c r="H83" s="224"/>
      <c r="I83" s="45"/>
      <c r="J83" s="29"/>
      <c r="K83" s="29"/>
      <c r="L83" s="48"/>
      <c r="M83" s="29"/>
      <c r="N83" s="45"/>
      <c r="O83" s="43"/>
    </row>
    <row r="84" spans="1:15" s="17" customFormat="1" ht="12.75" customHeight="1">
      <c r="A84" s="33" t="s">
        <v>62</v>
      </c>
      <c r="B84" s="38">
        <v>3000</v>
      </c>
      <c r="C84" s="38" t="s">
        <v>47</v>
      </c>
      <c r="D84" s="29"/>
      <c r="E84" s="39">
        <v>1.5</v>
      </c>
      <c r="F84" s="40"/>
      <c r="G84" s="41" t="s">
        <v>47</v>
      </c>
      <c r="H84" s="225"/>
      <c r="I84" s="39">
        <v>1.5</v>
      </c>
      <c r="J84" s="40"/>
      <c r="K84" s="40"/>
      <c r="L84" s="42">
        <v>45</v>
      </c>
      <c r="M84" s="40"/>
      <c r="N84" s="36" t="s">
        <v>63</v>
      </c>
      <c r="O84" s="43"/>
    </row>
    <row r="85" spans="1:15" s="17" customFormat="1" ht="12.75" customHeight="1">
      <c r="A85" s="51" t="s">
        <v>64</v>
      </c>
      <c r="B85" s="52">
        <v>3000</v>
      </c>
      <c r="C85" s="38" t="s">
        <v>47</v>
      </c>
      <c r="D85" s="53"/>
      <c r="E85" s="54">
        <v>1</v>
      </c>
      <c r="F85" s="55"/>
      <c r="G85" s="41" t="s">
        <v>47</v>
      </c>
      <c r="H85" s="226"/>
      <c r="I85" s="54">
        <v>1</v>
      </c>
      <c r="J85" s="55"/>
      <c r="K85" s="55"/>
      <c r="L85" s="56">
        <v>30</v>
      </c>
      <c r="M85" s="55"/>
      <c r="N85" s="36" t="s">
        <v>63</v>
      </c>
      <c r="O85" s="57"/>
    </row>
    <row r="86" spans="1:15" s="65" customFormat="1" ht="13.5" customHeight="1">
      <c r="A86" s="58" t="s">
        <v>65</v>
      </c>
      <c r="B86" s="59"/>
      <c r="C86" s="59"/>
      <c r="D86" s="60"/>
      <c r="E86" s="61"/>
      <c r="F86" s="60"/>
      <c r="G86" s="62"/>
      <c r="H86" s="227"/>
      <c r="I86" s="61"/>
      <c r="J86" s="60"/>
      <c r="K86" s="60"/>
      <c r="L86" s="63"/>
      <c r="M86" s="60"/>
      <c r="N86" s="61"/>
      <c r="O86" s="64"/>
    </row>
    <row r="87" spans="1:15" s="65" customFormat="1" ht="13.5" customHeight="1">
      <c r="A87" s="66" t="s">
        <v>66</v>
      </c>
      <c r="B87" s="67"/>
      <c r="C87" s="67"/>
      <c r="D87" s="68"/>
      <c r="E87" s="69"/>
      <c r="F87" s="68"/>
      <c r="G87" s="70"/>
      <c r="H87" s="228"/>
      <c r="I87" s="69"/>
      <c r="J87" s="68"/>
      <c r="K87" s="68"/>
      <c r="L87" s="71"/>
      <c r="M87" s="68"/>
      <c r="N87" s="69"/>
      <c r="O87" s="72"/>
    </row>
    <row r="88" spans="1:14" s="75" customFormat="1" ht="13.5">
      <c r="A88" s="73"/>
      <c r="B88" s="74"/>
      <c r="C88" s="252"/>
      <c r="E88" s="76"/>
      <c r="G88" s="77"/>
      <c r="H88" s="229"/>
      <c r="I88" s="76"/>
      <c r="L88" s="253"/>
      <c r="N88" s="76"/>
    </row>
    <row r="89" spans="1:14" s="75" customFormat="1" ht="13.5">
      <c r="A89" s="73"/>
      <c r="B89" s="74"/>
      <c r="C89" s="74"/>
      <c r="E89" s="76"/>
      <c r="G89" s="77"/>
      <c r="H89" s="229"/>
      <c r="I89" s="76"/>
      <c r="L89" s="78"/>
      <c r="N89" s="76"/>
    </row>
    <row r="90" spans="1:14" s="75" customFormat="1" ht="13.5">
      <c r="A90" s="73"/>
      <c r="B90" s="74"/>
      <c r="C90" s="74"/>
      <c r="E90" s="76"/>
      <c r="G90" s="77"/>
      <c r="H90" s="229"/>
      <c r="I90" s="76"/>
      <c r="L90" s="78"/>
      <c r="N90" s="76"/>
    </row>
  </sheetData>
  <sheetProtection/>
  <printOptions horizontalCentered="1"/>
  <pageMargins left="0.5" right="0.5" top="0.5" bottom="0.5" header="0.5" footer="0.5"/>
  <pageSetup horizontalDpi="1200" verticalDpi="12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showOutlineSymbols="0" zoomScale="87" zoomScaleNormal="87" zoomScalePageLayoutView="0" workbookViewId="0" topLeftCell="A1">
      <selection activeCell="H9" sqref="H9"/>
    </sheetView>
  </sheetViews>
  <sheetFormatPr defaultColWidth="0" defaultRowHeight="15"/>
  <cols>
    <col min="1" max="1" width="8.77734375" style="233" customWidth="1"/>
    <col min="2" max="2" width="5.77734375" style="87" customWidth="1"/>
    <col min="3" max="3" width="7.77734375" style="18" customWidth="1"/>
    <col min="4" max="4" width="10.77734375" style="82" customWidth="1"/>
    <col min="5" max="5" width="12.77734375" style="6" customWidth="1"/>
    <col min="6" max="6" width="5.4453125" style="6" customWidth="1"/>
    <col min="7" max="7" width="6.5546875" style="6" customWidth="1"/>
    <col min="8" max="8" width="9.77734375" style="82" customWidth="1"/>
    <col min="9" max="9" width="5.5546875" style="6" customWidth="1"/>
    <col min="10" max="10" width="7.77734375" style="6" customWidth="1"/>
    <col min="11" max="11" width="4.77734375" style="6" hidden="1" customWidth="1"/>
    <col min="12" max="16384" width="0" style="6" hidden="1" customWidth="1"/>
  </cols>
  <sheetData>
    <row r="1" spans="1:10" s="2" customFormat="1" ht="15.75" customHeight="1">
      <c r="A1" s="232" t="s">
        <v>67</v>
      </c>
      <c r="B1" s="397"/>
      <c r="C1" s="232"/>
      <c r="D1" s="249"/>
      <c r="E1" s="232"/>
      <c r="F1" s="232"/>
      <c r="G1" s="232"/>
      <c r="H1" s="249"/>
      <c r="I1" s="232"/>
      <c r="J1" s="232"/>
    </row>
    <row r="2" spans="1:11" s="3" customFormat="1" ht="4.5" customHeight="1" thickBot="1">
      <c r="A2" s="8"/>
      <c r="B2" s="87"/>
      <c r="C2" s="87"/>
      <c r="D2" s="92"/>
      <c r="E2" s="8"/>
      <c r="F2" s="8"/>
      <c r="G2" s="8"/>
      <c r="H2" s="92"/>
      <c r="I2" s="8"/>
      <c r="J2" s="8"/>
      <c r="K2" s="8"/>
    </row>
    <row r="3" spans="1:10" ht="15" customHeight="1" thickTop="1">
      <c r="A3" s="462"/>
      <c r="B3" s="83"/>
      <c r="C3" s="83"/>
      <c r="D3" s="88"/>
      <c r="E3" s="4"/>
      <c r="F3" s="4"/>
      <c r="G3" s="4"/>
      <c r="H3" s="93" t="s">
        <v>68</v>
      </c>
      <c r="I3" s="5"/>
      <c r="J3" s="110"/>
    </row>
    <row r="4" spans="2:10" ht="15" customHeight="1">
      <c r="B4" s="84"/>
      <c r="C4" s="84"/>
      <c r="D4" s="89"/>
      <c r="E4" s="8"/>
      <c r="F4" s="8"/>
      <c r="G4" s="8"/>
      <c r="H4" s="94" t="s">
        <v>69</v>
      </c>
      <c r="I4" s="9"/>
      <c r="J4" s="95"/>
    </row>
    <row r="5" spans="2:10" ht="15" customHeight="1">
      <c r="B5" s="84"/>
      <c r="C5" s="84"/>
      <c r="D5" s="105" t="s">
        <v>70</v>
      </c>
      <c r="E5" s="106"/>
      <c r="F5" s="10"/>
      <c r="G5" s="423"/>
      <c r="H5" s="105" t="s">
        <v>71</v>
      </c>
      <c r="I5" s="215"/>
      <c r="J5" s="96"/>
    </row>
    <row r="6" spans="2:10" ht="15" customHeight="1">
      <c r="B6" s="84"/>
      <c r="C6" s="84"/>
      <c r="D6" s="90" t="s">
        <v>72</v>
      </c>
      <c r="E6" s="11" t="s">
        <v>73</v>
      </c>
      <c r="F6" s="8"/>
      <c r="G6" s="8"/>
      <c r="H6" s="90" t="s">
        <v>74</v>
      </c>
      <c r="I6" s="8"/>
      <c r="J6" s="95"/>
    </row>
    <row r="7" spans="1:10" ht="30" customHeight="1">
      <c r="A7" s="234"/>
      <c r="B7" s="85" t="s">
        <v>6</v>
      </c>
      <c r="C7" s="85"/>
      <c r="D7" s="91" t="s">
        <v>75</v>
      </c>
      <c r="E7" s="510" t="s">
        <v>231</v>
      </c>
      <c r="F7" s="13"/>
      <c r="G7" s="13"/>
      <c r="H7" s="91" t="s">
        <v>76</v>
      </c>
      <c r="I7" s="13"/>
      <c r="J7" s="96"/>
    </row>
    <row r="8" spans="2:10" ht="12.75" customHeight="1">
      <c r="B8" s="84"/>
      <c r="C8" s="84"/>
      <c r="D8" s="90"/>
      <c r="E8" s="512"/>
      <c r="F8" s="8"/>
      <c r="G8" s="8"/>
      <c r="H8" s="90"/>
      <c r="I8" s="8"/>
      <c r="J8" s="95"/>
    </row>
    <row r="9" spans="2:10" ht="12.75" customHeight="1">
      <c r="B9" s="84">
        <v>2015</v>
      </c>
      <c r="C9" s="84"/>
      <c r="D9" s="90"/>
      <c r="E9" s="512"/>
      <c r="F9" s="8"/>
      <c r="G9" s="8"/>
      <c r="H9" s="486">
        <v>2452</v>
      </c>
      <c r="I9" s="8"/>
      <c r="J9" s="95"/>
    </row>
    <row r="10" spans="2:10" ht="12.75" customHeight="1">
      <c r="B10" s="84">
        <v>2014</v>
      </c>
      <c r="C10" s="84"/>
      <c r="D10" s="90"/>
      <c r="E10" s="512"/>
      <c r="F10" s="8"/>
      <c r="G10" s="8"/>
      <c r="H10" s="454">
        <v>2431</v>
      </c>
      <c r="I10" s="8"/>
      <c r="J10" s="95"/>
    </row>
    <row r="11" spans="2:10" ht="12.75" customHeight="1">
      <c r="B11" s="84">
        <v>2013</v>
      </c>
      <c r="C11" s="84"/>
      <c r="D11" s="539">
        <v>44888.16</v>
      </c>
      <c r="E11" s="512">
        <v>1.28</v>
      </c>
      <c r="F11" s="8" t="s">
        <v>14</v>
      </c>
      <c r="G11" s="8"/>
      <c r="H11" s="454">
        <v>2414</v>
      </c>
      <c r="I11" s="8"/>
      <c r="J11" s="95"/>
    </row>
    <row r="12" spans="2:10" ht="12.75" customHeight="1">
      <c r="B12" s="84">
        <v>2012</v>
      </c>
      <c r="C12" s="84"/>
      <c r="D12" s="529">
        <v>44321.67</v>
      </c>
      <c r="E12" s="512">
        <v>3.12</v>
      </c>
      <c r="F12" s="8"/>
      <c r="G12" s="8"/>
      <c r="H12" s="114">
        <v>2310</v>
      </c>
      <c r="I12" s="8"/>
      <c r="J12" s="95"/>
    </row>
    <row r="13" spans="2:10" ht="12.75" customHeight="1">
      <c r="B13" s="84">
        <v>2011</v>
      </c>
      <c r="C13" s="84"/>
      <c r="D13" s="529">
        <v>42979.61</v>
      </c>
      <c r="E13" s="512">
        <v>3.13</v>
      </c>
      <c r="F13" s="8"/>
      <c r="G13" s="8"/>
      <c r="H13" s="114">
        <v>2249</v>
      </c>
      <c r="I13" s="8"/>
      <c r="J13" s="95"/>
    </row>
    <row r="14" spans="2:10" ht="7.5" customHeight="1">
      <c r="B14" s="84"/>
      <c r="C14" s="84"/>
      <c r="D14" s="90"/>
      <c r="E14" s="512"/>
      <c r="F14" s="8"/>
      <c r="G14" s="8"/>
      <c r="H14" s="90"/>
      <c r="I14" s="8"/>
      <c r="J14" s="95"/>
    </row>
    <row r="15" spans="2:10" ht="4.5" customHeight="1">
      <c r="B15" s="84"/>
      <c r="C15" s="84"/>
      <c r="D15" s="89"/>
      <c r="E15" s="8"/>
      <c r="F15" s="8"/>
      <c r="G15" s="8"/>
      <c r="H15" s="89"/>
      <c r="I15" s="8"/>
      <c r="J15" s="95"/>
    </row>
    <row r="16" spans="2:10" ht="12.75" customHeight="1">
      <c r="B16" s="84">
        <v>2010</v>
      </c>
      <c r="C16" s="84"/>
      <c r="D16" s="89">
        <v>41673.83</v>
      </c>
      <c r="E16" s="8">
        <v>2.36</v>
      </c>
      <c r="F16" s="8"/>
      <c r="G16" s="8"/>
      <c r="H16" s="116">
        <v>2191</v>
      </c>
      <c r="I16" s="8"/>
      <c r="J16" s="95"/>
    </row>
    <row r="17" spans="2:10" ht="12.75" customHeight="1">
      <c r="B17" s="84">
        <v>2009</v>
      </c>
      <c r="C17" s="84"/>
      <c r="D17" s="90">
        <v>40711.61</v>
      </c>
      <c r="E17" s="511">
        <v>-1.51</v>
      </c>
      <c r="F17" s="8"/>
      <c r="G17" s="8"/>
      <c r="H17" s="116">
        <v>2172</v>
      </c>
      <c r="I17" s="8"/>
      <c r="J17" s="95"/>
    </row>
    <row r="18" spans="2:10" ht="12.75" customHeight="1">
      <c r="B18" s="84">
        <v>2008</v>
      </c>
      <c r="C18" s="84"/>
      <c r="D18" s="90">
        <v>41334.97</v>
      </c>
      <c r="E18" s="485">
        <v>2.3</v>
      </c>
      <c r="F18" s="8"/>
      <c r="G18" s="8"/>
      <c r="H18" s="481">
        <v>2030</v>
      </c>
      <c r="I18" s="8"/>
      <c r="J18" s="95"/>
    </row>
    <row r="19" spans="2:10" ht="12.75" customHeight="1">
      <c r="B19" s="84">
        <v>2007</v>
      </c>
      <c r="C19" s="84"/>
      <c r="D19" s="90">
        <v>40405.48</v>
      </c>
      <c r="E19" s="8">
        <v>4.54</v>
      </c>
      <c r="F19" s="8"/>
      <c r="G19" s="8"/>
      <c r="H19" s="481">
        <v>1998</v>
      </c>
      <c r="I19" s="8"/>
      <c r="J19" s="95"/>
    </row>
    <row r="20" spans="2:10" ht="15" customHeight="1">
      <c r="B20" s="84">
        <v>2006</v>
      </c>
      <c r="C20" s="84"/>
      <c r="D20" s="90">
        <v>38651.41</v>
      </c>
      <c r="E20" s="485">
        <v>4.6</v>
      </c>
      <c r="F20" s="8"/>
      <c r="G20" s="8"/>
      <c r="H20" s="481">
        <v>1961</v>
      </c>
      <c r="I20" s="8"/>
      <c r="J20" s="95"/>
    </row>
    <row r="21" spans="2:10" ht="15" customHeight="1">
      <c r="B21" s="84">
        <v>2005</v>
      </c>
      <c r="C21" s="84"/>
      <c r="D21" s="90">
        <v>36952.94</v>
      </c>
      <c r="E21" s="480">
        <v>3.66</v>
      </c>
      <c r="F21" s="8"/>
      <c r="G21" s="8"/>
      <c r="H21" s="482">
        <v>1874</v>
      </c>
      <c r="I21" s="8"/>
      <c r="J21" s="95"/>
    </row>
    <row r="22" spans="2:10" ht="15" customHeight="1">
      <c r="B22" s="84">
        <v>2004</v>
      </c>
      <c r="C22" s="84"/>
      <c r="D22" s="89">
        <v>35648.55</v>
      </c>
      <c r="E22" s="8">
        <v>4.65</v>
      </c>
      <c r="F22" s="8"/>
      <c r="G22" s="8"/>
      <c r="H22" s="481">
        <v>1784</v>
      </c>
      <c r="I22" s="8"/>
      <c r="J22" s="95"/>
    </row>
    <row r="23" spans="2:10" ht="15" customHeight="1">
      <c r="B23" s="84">
        <v>2003</v>
      </c>
      <c r="C23" s="84"/>
      <c r="D23" s="89">
        <v>34064.95</v>
      </c>
      <c r="E23" s="8">
        <v>2.4</v>
      </c>
      <c r="F23" s="8"/>
      <c r="G23" s="8"/>
      <c r="H23" s="116">
        <v>1721</v>
      </c>
      <c r="I23" s="8"/>
      <c r="J23" s="95"/>
    </row>
    <row r="24" spans="2:10" ht="15" customHeight="1">
      <c r="B24" s="84">
        <v>2002</v>
      </c>
      <c r="C24" s="84"/>
      <c r="D24" s="89">
        <v>33252.09</v>
      </c>
      <c r="E24" s="118">
        <v>1</v>
      </c>
      <c r="F24" s="8"/>
      <c r="G24" s="8"/>
      <c r="H24" s="116">
        <v>1660</v>
      </c>
      <c r="I24" s="8"/>
      <c r="J24" s="95"/>
    </row>
    <row r="25" spans="2:10" ht="15" customHeight="1">
      <c r="B25" s="84">
        <v>2001</v>
      </c>
      <c r="C25" s="84"/>
      <c r="D25" s="90">
        <v>32921.92</v>
      </c>
      <c r="E25" s="14">
        <v>2.4</v>
      </c>
      <c r="F25" s="8"/>
      <c r="G25" s="8"/>
      <c r="H25" s="116">
        <v>1536</v>
      </c>
      <c r="I25" s="8"/>
      <c r="J25" s="95"/>
    </row>
    <row r="26" spans="2:10" ht="4.5" customHeight="1">
      <c r="B26" s="84"/>
      <c r="C26" s="84"/>
      <c r="D26" s="509"/>
      <c r="E26" s="8"/>
      <c r="F26" s="8"/>
      <c r="G26" s="8"/>
      <c r="H26" s="116"/>
      <c r="I26" s="8"/>
      <c r="J26" s="95"/>
    </row>
    <row r="27" spans="2:10" ht="15" customHeight="1">
      <c r="B27" s="84">
        <v>2000</v>
      </c>
      <c r="C27" s="84"/>
      <c r="D27" s="90">
        <v>32154.82</v>
      </c>
      <c r="E27" s="14">
        <v>5.5</v>
      </c>
      <c r="F27" s="8"/>
      <c r="G27" s="8"/>
      <c r="H27" s="116">
        <v>1433</v>
      </c>
      <c r="I27" s="8"/>
      <c r="J27" s="95"/>
    </row>
    <row r="28" spans="2:10" ht="15" customHeight="1">
      <c r="B28" s="84">
        <v>1999</v>
      </c>
      <c r="C28" s="84"/>
      <c r="D28" s="399">
        <v>30469.84</v>
      </c>
      <c r="E28" s="14">
        <v>5.6</v>
      </c>
      <c r="F28" s="87"/>
      <c r="G28" s="87"/>
      <c r="H28" s="116">
        <v>1373</v>
      </c>
      <c r="I28" s="8"/>
      <c r="J28" s="95"/>
    </row>
    <row r="29" spans="2:10" ht="15" customHeight="1">
      <c r="B29" s="84">
        <v>1998</v>
      </c>
      <c r="C29" s="84"/>
      <c r="D29" s="399">
        <v>28861.44</v>
      </c>
      <c r="E29" s="14">
        <v>5.2</v>
      </c>
      <c r="F29" s="87"/>
      <c r="G29" s="87"/>
      <c r="H29" s="116">
        <v>1342</v>
      </c>
      <c r="I29" s="8"/>
      <c r="J29" s="95"/>
    </row>
    <row r="30" spans="2:10" ht="15" customHeight="1">
      <c r="B30" s="84">
        <v>1997</v>
      </c>
      <c r="C30" s="84"/>
      <c r="D30" s="90">
        <v>27426</v>
      </c>
      <c r="E30" s="14">
        <v>5.8</v>
      </c>
      <c r="F30" s="8"/>
      <c r="G30" s="8"/>
      <c r="H30" s="116">
        <v>1326</v>
      </c>
      <c r="I30" s="8"/>
      <c r="J30" s="95"/>
    </row>
    <row r="31" spans="2:10" ht="15" customHeight="1">
      <c r="B31" s="84">
        <v>1996</v>
      </c>
      <c r="C31" s="84"/>
      <c r="D31" s="90">
        <v>25913.9</v>
      </c>
      <c r="E31" s="14">
        <v>4.9</v>
      </c>
      <c r="F31" s="8"/>
      <c r="G31" s="8"/>
      <c r="H31" s="116">
        <v>1248</v>
      </c>
      <c r="I31" s="8"/>
      <c r="J31" s="95"/>
    </row>
    <row r="32" spans="3:10" ht="4.5" customHeight="1">
      <c r="C32" s="87"/>
      <c r="D32" s="92"/>
      <c r="E32" s="8"/>
      <c r="F32" s="8"/>
      <c r="G32" s="8"/>
      <c r="H32" s="111"/>
      <c r="I32" s="8"/>
      <c r="J32" s="95"/>
    </row>
    <row r="33" spans="2:10" ht="15" customHeight="1">
      <c r="B33" s="84">
        <v>1995</v>
      </c>
      <c r="C33" s="84"/>
      <c r="D33" s="90">
        <v>24705.66</v>
      </c>
      <c r="E33" s="14">
        <v>4</v>
      </c>
      <c r="F33" s="8"/>
      <c r="G33" s="8"/>
      <c r="H33" s="116">
        <v>1199</v>
      </c>
      <c r="I33" s="8"/>
      <c r="J33" s="95"/>
    </row>
    <row r="34" spans="2:10" ht="15" customHeight="1">
      <c r="B34" s="84">
        <v>1994</v>
      </c>
      <c r="C34" s="84"/>
      <c r="D34" s="89">
        <v>23753.53</v>
      </c>
      <c r="E34" s="15">
        <v>2.68</v>
      </c>
      <c r="F34" s="8"/>
      <c r="G34" s="8"/>
      <c r="H34" s="116">
        <v>1147</v>
      </c>
      <c r="I34" s="8"/>
      <c r="J34" s="95"/>
    </row>
    <row r="35" spans="2:10" ht="15" customHeight="1">
      <c r="B35" s="84">
        <v>1993</v>
      </c>
      <c r="C35" s="84"/>
      <c r="D35" s="89">
        <v>23132.67</v>
      </c>
      <c r="E35" s="15">
        <v>0.86</v>
      </c>
      <c r="F35" s="8"/>
      <c r="G35" s="8"/>
      <c r="H35" s="116">
        <v>1128</v>
      </c>
      <c r="I35" s="8"/>
      <c r="J35" s="95"/>
    </row>
    <row r="36" spans="2:10" ht="15" customHeight="1">
      <c r="B36" s="84">
        <v>1992</v>
      </c>
      <c r="C36" s="84"/>
      <c r="D36" s="89">
        <v>22935.42</v>
      </c>
      <c r="E36" s="15">
        <v>5.2</v>
      </c>
      <c r="F36" s="8"/>
      <c r="G36" s="8"/>
      <c r="H36" s="116">
        <v>1088</v>
      </c>
      <c r="I36" s="8"/>
      <c r="J36" s="95"/>
    </row>
    <row r="37" spans="2:10" ht="15" customHeight="1">
      <c r="B37" s="84">
        <v>1991</v>
      </c>
      <c r="C37" s="84"/>
      <c r="D37" s="89">
        <v>21811.6</v>
      </c>
      <c r="E37" s="15">
        <v>3.7</v>
      </c>
      <c r="F37" s="8"/>
      <c r="G37" s="8"/>
      <c r="H37" s="116">
        <v>1022</v>
      </c>
      <c r="I37" s="8"/>
      <c r="J37" s="95"/>
    </row>
    <row r="38" spans="3:10" ht="4.5" customHeight="1">
      <c r="C38" s="87"/>
      <c r="D38" s="92"/>
      <c r="E38" s="8"/>
      <c r="F38" s="8"/>
      <c r="G38" s="8"/>
      <c r="H38" s="111"/>
      <c r="I38" s="8"/>
      <c r="J38" s="95"/>
    </row>
    <row r="39" spans="2:10" ht="15" customHeight="1">
      <c r="B39" s="84">
        <v>1990</v>
      </c>
      <c r="C39" s="84"/>
      <c r="D39" s="89">
        <v>21027.98</v>
      </c>
      <c r="E39" s="15">
        <v>4.6</v>
      </c>
      <c r="F39" s="8"/>
      <c r="G39" s="8"/>
      <c r="H39" s="116">
        <v>975</v>
      </c>
      <c r="I39" s="8"/>
      <c r="J39" s="95"/>
    </row>
    <row r="40" spans="2:10" ht="15" customHeight="1">
      <c r="B40" s="84">
        <v>1989</v>
      </c>
      <c r="C40" s="84"/>
      <c r="D40" s="89">
        <v>20099.55</v>
      </c>
      <c r="E40" s="15">
        <v>4</v>
      </c>
      <c r="F40" s="8"/>
      <c r="G40" s="8"/>
      <c r="H40" s="116">
        <v>899</v>
      </c>
      <c r="I40" s="8"/>
      <c r="J40" s="95"/>
    </row>
    <row r="41" spans="2:10" ht="15" customHeight="1">
      <c r="B41" s="84">
        <v>1988</v>
      </c>
      <c r="C41" s="84"/>
      <c r="D41" s="89">
        <v>19334.04</v>
      </c>
      <c r="E41" s="15">
        <v>4.9</v>
      </c>
      <c r="F41" s="8"/>
      <c r="G41" s="8"/>
      <c r="H41" s="116">
        <v>839</v>
      </c>
      <c r="I41" s="8"/>
      <c r="J41" s="95"/>
    </row>
    <row r="42" spans="2:10" ht="15" customHeight="1">
      <c r="B42" s="84">
        <v>1987</v>
      </c>
      <c r="C42" s="84"/>
      <c r="D42" s="89">
        <v>18426.51</v>
      </c>
      <c r="E42" s="15">
        <v>6.4</v>
      </c>
      <c r="F42" s="8"/>
      <c r="G42" s="8"/>
      <c r="H42" s="116">
        <v>789</v>
      </c>
      <c r="I42" s="8"/>
      <c r="J42" s="95"/>
    </row>
    <row r="43" spans="2:10" ht="15" customHeight="1">
      <c r="B43" s="84">
        <v>1986</v>
      </c>
      <c r="C43" s="84"/>
      <c r="D43" s="89">
        <v>17321.82</v>
      </c>
      <c r="E43" s="15">
        <v>3</v>
      </c>
      <c r="F43" s="8"/>
      <c r="G43" s="8"/>
      <c r="H43" s="89">
        <v>760.1</v>
      </c>
      <c r="I43" s="8"/>
      <c r="J43" s="95"/>
    </row>
    <row r="44" spans="3:10" ht="4.5" customHeight="1">
      <c r="C44" s="87"/>
      <c r="D44" s="92"/>
      <c r="E44" s="8"/>
      <c r="F44" s="8"/>
      <c r="G44" s="8"/>
      <c r="H44" s="92"/>
      <c r="I44" s="8"/>
      <c r="J44" s="95"/>
    </row>
    <row r="45" spans="2:10" ht="15" customHeight="1">
      <c r="B45" s="84">
        <v>1985</v>
      </c>
      <c r="C45" s="84"/>
      <c r="D45" s="89">
        <v>16822.51</v>
      </c>
      <c r="E45" s="15">
        <v>4.3</v>
      </c>
      <c r="F45" s="8"/>
      <c r="G45" s="8"/>
      <c r="H45" s="89">
        <v>717.2</v>
      </c>
      <c r="I45" s="8"/>
      <c r="J45" s="95"/>
    </row>
    <row r="46" spans="2:10" ht="15" customHeight="1">
      <c r="B46" s="84">
        <v>1984</v>
      </c>
      <c r="C46" s="84"/>
      <c r="D46" s="89">
        <v>16135.07</v>
      </c>
      <c r="E46" s="15">
        <v>5.9</v>
      </c>
      <c r="F46" s="8"/>
      <c r="G46" s="8"/>
      <c r="H46" s="89">
        <v>703.6</v>
      </c>
      <c r="I46" s="8"/>
      <c r="J46" s="95"/>
    </row>
    <row r="47" spans="2:10" ht="15" customHeight="1">
      <c r="B47" s="84">
        <v>1983</v>
      </c>
      <c r="C47" s="84"/>
      <c r="D47" s="89">
        <v>15239.24</v>
      </c>
      <c r="E47" s="15">
        <v>4.9</v>
      </c>
      <c r="F47" s="8"/>
      <c r="G47" s="8"/>
      <c r="H47" s="89">
        <v>709.5</v>
      </c>
      <c r="I47" s="8"/>
      <c r="J47" s="95"/>
    </row>
    <row r="48" spans="2:10" ht="15" customHeight="1">
      <c r="B48" s="84">
        <v>1982</v>
      </c>
      <c r="C48" s="84"/>
      <c r="D48" s="89">
        <v>14531.34</v>
      </c>
      <c r="E48" s="15">
        <v>5.5</v>
      </c>
      <c r="F48" s="8"/>
      <c r="G48" s="8"/>
      <c r="H48" s="89">
        <v>679.3</v>
      </c>
      <c r="I48" s="8"/>
      <c r="J48" s="95"/>
    </row>
    <row r="49" spans="2:10" ht="15" customHeight="1">
      <c r="B49" s="84">
        <v>1981</v>
      </c>
      <c r="C49" s="84"/>
      <c r="D49" s="89">
        <v>13773.1</v>
      </c>
      <c r="E49" s="15">
        <v>10.1</v>
      </c>
      <c r="F49" s="8"/>
      <c r="G49" s="8"/>
      <c r="H49" s="89">
        <v>677</v>
      </c>
      <c r="I49" s="8"/>
      <c r="J49" s="95"/>
    </row>
    <row r="50" spans="3:10" ht="4.5" customHeight="1">
      <c r="C50" s="87"/>
      <c r="D50" s="92"/>
      <c r="E50" s="8"/>
      <c r="F50" s="8"/>
      <c r="G50" s="8"/>
      <c r="H50" s="92"/>
      <c r="I50" s="8"/>
      <c r="J50" s="95"/>
    </row>
    <row r="51" spans="2:10" ht="15" customHeight="1">
      <c r="B51" s="84">
        <v>1980</v>
      </c>
      <c r="C51" s="84"/>
      <c r="D51" s="89">
        <v>12513.46</v>
      </c>
      <c r="E51" s="15">
        <v>9</v>
      </c>
      <c r="F51" s="8"/>
      <c r="G51" s="8"/>
      <c r="H51" s="89">
        <v>572</v>
      </c>
      <c r="I51" s="8"/>
      <c r="J51" s="95"/>
    </row>
    <row r="52" spans="2:10" ht="15" customHeight="1">
      <c r="B52" s="84">
        <v>1979</v>
      </c>
      <c r="C52" s="84"/>
      <c r="D52" s="89">
        <v>11479.46</v>
      </c>
      <c r="E52" s="15">
        <v>8.7</v>
      </c>
      <c r="F52" s="8"/>
      <c r="G52" s="8"/>
      <c r="H52" s="89">
        <v>503.4</v>
      </c>
      <c r="I52" s="8"/>
      <c r="J52" s="95"/>
    </row>
    <row r="53" spans="2:10" ht="15" customHeight="1">
      <c r="B53" s="84">
        <v>1978</v>
      </c>
      <c r="C53" s="84"/>
      <c r="D53" s="89">
        <v>10556.03</v>
      </c>
      <c r="E53" s="15">
        <v>7.9</v>
      </c>
      <c r="F53" s="8"/>
      <c r="G53" s="8"/>
      <c r="H53" s="89">
        <v>459.8</v>
      </c>
      <c r="I53" s="8"/>
      <c r="J53" s="95"/>
    </row>
    <row r="54" spans="2:10" ht="15" customHeight="1">
      <c r="B54" s="84">
        <v>1977</v>
      </c>
      <c r="C54" s="84"/>
      <c r="D54" s="89">
        <v>9779.44</v>
      </c>
      <c r="E54" s="15">
        <v>6</v>
      </c>
      <c r="F54" s="8"/>
      <c r="G54" s="8"/>
      <c r="H54" s="89">
        <v>412.7</v>
      </c>
      <c r="I54" s="8"/>
      <c r="J54" s="95"/>
    </row>
    <row r="55" spans="2:10" ht="15" customHeight="1">
      <c r="B55" s="84">
        <v>1976</v>
      </c>
      <c r="C55" s="84"/>
      <c r="D55" s="89">
        <v>9226.48</v>
      </c>
      <c r="E55" s="15">
        <v>6.9</v>
      </c>
      <c r="F55" s="8"/>
      <c r="G55" s="8"/>
      <c r="H55" s="89">
        <v>364</v>
      </c>
      <c r="I55" s="8"/>
      <c r="J55" s="95"/>
    </row>
    <row r="56" spans="3:10" ht="4.5" customHeight="1">
      <c r="C56" s="87"/>
      <c r="D56" s="92"/>
      <c r="E56" s="8"/>
      <c r="F56" s="8"/>
      <c r="G56" s="8"/>
      <c r="H56" s="92"/>
      <c r="I56" s="8"/>
      <c r="J56" s="95"/>
    </row>
    <row r="57" spans="2:10" ht="15" customHeight="1">
      <c r="B57" s="84">
        <v>1975</v>
      </c>
      <c r="C57" s="84"/>
      <c r="D57" s="89">
        <v>8630.92</v>
      </c>
      <c r="E57" s="15">
        <v>7.5</v>
      </c>
      <c r="F57" s="8"/>
      <c r="G57" s="8"/>
      <c r="H57" s="89">
        <v>316.3</v>
      </c>
      <c r="I57" s="8"/>
      <c r="J57" s="95"/>
    </row>
    <row r="58" spans="2:10" ht="15" customHeight="1">
      <c r="B58" s="84">
        <v>1974</v>
      </c>
      <c r="C58" s="84"/>
      <c r="D58" s="89">
        <v>8030.76</v>
      </c>
      <c r="E58" s="15">
        <v>5.9</v>
      </c>
      <c r="F58" s="8"/>
      <c r="G58" s="8"/>
      <c r="H58" s="89">
        <v>274.6</v>
      </c>
      <c r="I58" s="8"/>
      <c r="J58" s="95"/>
    </row>
    <row r="59" spans="2:10" ht="15" customHeight="1">
      <c r="B59" s="84">
        <v>1973</v>
      </c>
      <c r="C59" s="84"/>
      <c r="D59" s="89">
        <v>7580.16</v>
      </c>
      <c r="E59" s="15">
        <v>6.3</v>
      </c>
      <c r="F59" s="8"/>
      <c r="G59" s="8"/>
      <c r="H59" s="89">
        <v>266.1</v>
      </c>
      <c r="I59" s="8"/>
      <c r="J59" s="95"/>
    </row>
    <row r="60" spans="2:10" ht="15" customHeight="1">
      <c r="B60" s="84">
        <v>1972</v>
      </c>
      <c r="C60" s="84"/>
      <c r="D60" s="89">
        <v>7133.8</v>
      </c>
      <c r="E60" s="15">
        <v>9.8</v>
      </c>
      <c r="F60" s="8"/>
      <c r="G60" s="8"/>
      <c r="H60" s="89">
        <v>216.1</v>
      </c>
      <c r="I60" s="8"/>
      <c r="J60" s="95"/>
    </row>
    <row r="61" spans="2:10" ht="15" customHeight="1">
      <c r="B61" s="84">
        <v>1971</v>
      </c>
      <c r="C61" s="84"/>
      <c r="D61" s="89">
        <v>6497.08</v>
      </c>
      <c r="E61" s="15">
        <v>5</v>
      </c>
      <c r="F61" s="8"/>
      <c r="G61" s="8"/>
      <c r="H61" s="89">
        <v>213.1</v>
      </c>
      <c r="I61" s="8"/>
      <c r="J61" s="95"/>
    </row>
    <row r="62" spans="3:10" ht="4.5" customHeight="1">
      <c r="C62" s="87"/>
      <c r="D62" s="92"/>
      <c r="E62" s="8"/>
      <c r="F62" s="8"/>
      <c r="G62" s="8"/>
      <c r="H62" s="92"/>
      <c r="I62" s="8"/>
      <c r="J62" s="95"/>
    </row>
    <row r="63" spans="2:10" ht="15" customHeight="1">
      <c r="B63" s="84">
        <v>1970</v>
      </c>
      <c r="C63" s="84"/>
      <c r="D63" s="89">
        <v>6186.24</v>
      </c>
      <c r="E63" s="15">
        <v>5</v>
      </c>
      <c r="F63" s="8"/>
      <c r="G63" s="8"/>
      <c r="H63" s="89">
        <v>189.8</v>
      </c>
      <c r="I63" s="8"/>
      <c r="J63" s="95"/>
    </row>
    <row r="64" spans="2:10" ht="15" customHeight="1">
      <c r="B64" s="84">
        <v>1969</v>
      </c>
      <c r="C64" s="84"/>
      <c r="D64" s="89">
        <v>5893.76</v>
      </c>
      <c r="E64" s="15">
        <v>5.8</v>
      </c>
      <c r="F64" s="8"/>
      <c r="G64" s="8"/>
      <c r="H64" s="89">
        <v>160.5</v>
      </c>
      <c r="I64" s="8"/>
      <c r="J64" s="95"/>
    </row>
    <row r="65" spans="2:10" ht="15" customHeight="1">
      <c r="B65" s="84">
        <v>1968</v>
      </c>
      <c r="C65" s="84"/>
      <c r="D65" s="89">
        <v>5571.76</v>
      </c>
      <c r="E65" s="15">
        <v>6.9</v>
      </c>
      <c r="F65" s="8"/>
      <c r="G65" s="8"/>
      <c r="H65" s="89">
        <v>156</v>
      </c>
      <c r="I65" s="8"/>
      <c r="J65" s="95"/>
    </row>
    <row r="66" spans="2:10" ht="15" customHeight="1">
      <c r="B66" s="84">
        <v>1967</v>
      </c>
      <c r="C66" s="84"/>
      <c r="D66" s="89">
        <v>5213.44</v>
      </c>
      <c r="E66" s="15">
        <v>5.6</v>
      </c>
      <c r="F66" s="8"/>
      <c r="G66" s="8"/>
      <c r="H66" s="89">
        <v>135.9</v>
      </c>
      <c r="I66" s="8"/>
      <c r="J66" s="95"/>
    </row>
    <row r="67" spans="2:10" ht="15" customHeight="1">
      <c r="B67" s="84">
        <v>1966</v>
      </c>
      <c r="C67" s="84"/>
      <c r="D67" s="89">
        <v>4938.36</v>
      </c>
      <c r="E67" s="15">
        <v>6</v>
      </c>
      <c r="F67" s="8"/>
      <c r="G67" s="8"/>
      <c r="H67" s="89">
        <v>132.7</v>
      </c>
      <c r="I67" s="8"/>
      <c r="J67" s="95"/>
    </row>
    <row r="68" spans="3:10" ht="4.5" customHeight="1">
      <c r="C68" s="87"/>
      <c r="D68" s="92"/>
      <c r="E68" s="8"/>
      <c r="F68" s="8"/>
      <c r="G68" s="8"/>
      <c r="H68" s="92"/>
      <c r="I68" s="8"/>
      <c r="J68" s="95"/>
    </row>
    <row r="69" spans="2:10" ht="15" customHeight="1">
      <c r="B69" s="84">
        <v>1965</v>
      </c>
      <c r="C69" s="84"/>
      <c r="D69" s="89">
        <v>4658.72</v>
      </c>
      <c r="E69" s="15">
        <v>1.8</v>
      </c>
      <c r="F69" s="8"/>
      <c r="G69" s="8"/>
      <c r="H69" s="89">
        <v>131.7</v>
      </c>
      <c r="I69" s="8"/>
      <c r="J69" s="95"/>
    </row>
    <row r="70" spans="2:10" ht="15" customHeight="1">
      <c r="B70" s="84">
        <v>1964</v>
      </c>
      <c r="C70" s="84"/>
      <c r="D70" s="89">
        <v>4576.32</v>
      </c>
      <c r="E70" s="15">
        <v>4.1</v>
      </c>
      <c r="F70" s="8"/>
      <c r="G70" s="8"/>
      <c r="H70" s="89">
        <v>123</v>
      </c>
      <c r="I70" s="8"/>
      <c r="J70" s="95"/>
    </row>
    <row r="71" spans="2:10" ht="15" customHeight="1">
      <c r="B71" s="84">
        <v>1963</v>
      </c>
      <c r="C71" s="84"/>
      <c r="D71" s="89">
        <v>4396.64</v>
      </c>
      <c r="E71" s="15">
        <v>2.5</v>
      </c>
      <c r="F71" s="8"/>
      <c r="G71" s="8"/>
      <c r="H71" s="89">
        <v>122</v>
      </c>
      <c r="I71" s="8"/>
      <c r="J71" s="95"/>
    </row>
    <row r="72" spans="2:10" ht="15" customHeight="1">
      <c r="B72" s="84">
        <v>1962</v>
      </c>
      <c r="C72" s="84"/>
      <c r="D72" s="89">
        <v>4291.4</v>
      </c>
      <c r="E72" s="15">
        <v>5</v>
      </c>
      <c r="F72" s="8"/>
      <c r="G72" s="8"/>
      <c r="H72" s="89">
        <v>121</v>
      </c>
      <c r="I72" s="8"/>
      <c r="J72" s="95"/>
    </row>
    <row r="73" spans="2:10" ht="15" customHeight="1">
      <c r="B73" s="84">
        <v>1961</v>
      </c>
      <c r="C73" s="84"/>
      <c r="D73" s="89">
        <v>4086.76</v>
      </c>
      <c r="E73" s="15">
        <v>2</v>
      </c>
      <c r="F73" s="8"/>
      <c r="G73" s="8"/>
      <c r="H73" s="89">
        <v>120</v>
      </c>
      <c r="I73" s="8"/>
      <c r="J73" s="95"/>
    </row>
    <row r="74" spans="3:10" ht="4.5" customHeight="1">
      <c r="C74" s="87"/>
      <c r="D74" s="92"/>
      <c r="E74" s="8"/>
      <c r="F74" s="8"/>
      <c r="G74" s="8"/>
      <c r="H74" s="92"/>
      <c r="I74" s="8"/>
      <c r="J74" s="95"/>
    </row>
    <row r="75" spans="2:10" ht="15" customHeight="1">
      <c r="B75" s="84">
        <v>1960</v>
      </c>
      <c r="C75" s="84"/>
      <c r="D75" s="89">
        <v>4007.12</v>
      </c>
      <c r="E75" s="15">
        <v>3.9</v>
      </c>
      <c r="F75" s="8"/>
      <c r="G75" s="8"/>
      <c r="H75" s="89">
        <v>119</v>
      </c>
      <c r="I75" s="8"/>
      <c r="J75" s="95"/>
    </row>
    <row r="76" spans="2:10" ht="15" customHeight="1">
      <c r="B76" s="84">
        <v>1959</v>
      </c>
      <c r="C76" s="84"/>
      <c r="D76" s="89">
        <v>3855.8</v>
      </c>
      <c r="E76" s="15">
        <v>5</v>
      </c>
      <c r="F76" s="8"/>
      <c r="G76" s="8"/>
      <c r="H76" s="89">
        <v>116</v>
      </c>
      <c r="I76" s="8"/>
      <c r="J76" s="95"/>
    </row>
    <row r="77" spans="2:10" ht="15" customHeight="1">
      <c r="B77" s="84">
        <v>1958</v>
      </c>
      <c r="C77" s="84"/>
      <c r="D77" s="89">
        <v>3673.8</v>
      </c>
      <c r="E77" s="15">
        <v>0.9</v>
      </c>
      <c r="F77" s="8"/>
      <c r="G77" s="8"/>
      <c r="H77" s="89">
        <v>108.5</v>
      </c>
      <c r="I77" s="8"/>
      <c r="J77" s="95"/>
    </row>
    <row r="78" spans="2:10" ht="15" customHeight="1">
      <c r="B78" s="84">
        <v>1957</v>
      </c>
      <c r="C78" s="84"/>
      <c r="D78" s="89">
        <v>3641.72</v>
      </c>
      <c r="E78" s="15">
        <v>3.1</v>
      </c>
      <c r="F78" s="8"/>
      <c r="G78" s="8"/>
      <c r="H78" s="89">
        <v>108.5</v>
      </c>
      <c r="I78" s="8"/>
      <c r="J78" s="95"/>
    </row>
    <row r="79" spans="2:10" ht="15" customHeight="1">
      <c r="B79" s="84">
        <v>1956</v>
      </c>
      <c r="C79" s="84"/>
      <c r="D79" s="89">
        <v>3532.36</v>
      </c>
      <c r="E79" s="15">
        <v>7</v>
      </c>
      <c r="F79" s="8"/>
      <c r="G79" s="8"/>
      <c r="H79" s="89">
        <v>103.5</v>
      </c>
      <c r="I79" s="8"/>
      <c r="J79" s="95"/>
    </row>
    <row r="80" spans="3:10" ht="4.5" customHeight="1">
      <c r="C80" s="87"/>
      <c r="D80" s="92"/>
      <c r="E80" s="8"/>
      <c r="F80" s="8"/>
      <c r="G80" s="8"/>
      <c r="H80" s="92"/>
      <c r="I80" s="8"/>
      <c r="J80" s="95"/>
    </row>
    <row r="81" spans="2:10" ht="15" customHeight="1">
      <c r="B81" s="84">
        <v>1955</v>
      </c>
      <c r="C81" s="84"/>
      <c r="D81" s="89">
        <v>3301.44</v>
      </c>
      <c r="E81" s="15">
        <v>4.6</v>
      </c>
      <c r="F81" s="8"/>
      <c r="G81" s="8"/>
      <c r="H81" s="89">
        <v>98.5</v>
      </c>
      <c r="I81" s="8"/>
      <c r="J81" s="95"/>
    </row>
    <row r="82" spans="2:10" ht="15" customHeight="1">
      <c r="B82" s="84">
        <v>1954</v>
      </c>
      <c r="C82" s="84"/>
      <c r="D82" s="89">
        <v>3155.64</v>
      </c>
      <c r="E82" s="15">
        <v>0.5</v>
      </c>
      <c r="F82" s="8"/>
      <c r="G82" s="8"/>
      <c r="H82" s="89">
        <v>85</v>
      </c>
      <c r="I82" s="8"/>
      <c r="J82" s="95"/>
    </row>
    <row r="83" spans="2:10" ht="15" customHeight="1">
      <c r="B83" s="84">
        <v>1953</v>
      </c>
      <c r="C83" s="84"/>
      <c r="D83" s="89">
        <v>3139.44</v>
      </c>
      <c r="E83" s="15">
        <v>5.6</v>
      </c>
      <c r="F83" s="8"/>
      <c r="G83" s="8"/>
      <c r="H83" s="89">
        <v>85</v>
      </c>
      <c r="I83" s="8"/>
      <c r="J83" s="95"/>
    </row>
    <row r="84" spans="2:10" ht="15" customHeight="1">
      <c r="B84" s="84">
        <v>1952</v>
      </c>
      <c r="C84" s="84"/>
      <c r="D84" s="89">
        <v>2973.32</v>
      </c>
      <c r="E84" s="15">
        <v>6.2</v>
      </c>
      <c r="F84" s="8"/>
      <c r="G84" s="8"/>
      <c r="H84" s="89">
        <v>68.5</v>
      </c>
      <c r="I84" s="8"/>
      <c r="J84" s="95"/>
    </row>
    <row r="85" spans="2:10" ht="15" customHeight="1">
      <c r="B85" s="84">
        <v>1951</v>
      </c>
      <c r="C85" s="84"/>
      <c r="D85" s="90">
        <v>2799.16</v>
      </c>
      <c r="E85" s="14" t="s">
        <v>77</v>
      </c>
      <c r="F85" s="8"/>
      <c r="G85" s="8"/>
      <c r="H85" s="90">
        <v>68.5</v>
      </c>
      <c r="I85" s="8"/>
      <c r="J85" s="95"/>
    </row>
    <row r="86" spans="1:10" s="17" customFormat="1" ht="15" customHeight="1">
      <c r="A86" s="238" t="s">
        <v>78</v>
      </c>
      <c r="B86" s="235" t="s">
        <v>79</v>
      </c>
      <c r="C86" s="97"/>
      <c r="D86" s="374"/>
      <c r="E86" s="98"/>
      <c r="F86" s="98"/>
      <c r="G86" s="98"/>
      <c r="H86" s="97"/>
      <c r="I86" s="98"/>
      <c r="J86" s="37"/>
    </row>
    <row r="87" spans="1:10" s="17" customFormat="1" ht="15" customHeight="1">
      <c r="A87" s="1"/>
      <c r="B87" s="236" t="s">
        <v>80</v>
      </c>
      <c r="C87" s="48"/>
      <c r="D87" s="338"/>
      <c r="E87" s="29"/>
      <c r="F87" s="29"/>
      <c r="G87" s="29"/>
      <c r="H87" s="48"/>
      <c r="I87" s="29"/>
      <c r="J87" s="43"/>
    </row>
    <row r="88" spans="1:10" s="17" customFormat="1" ht="15" customHeight="1">
      <c r="A88" s="1"/>
      <c r="B88" s="452" t="s">
        <v>81</v>
      </c>
      <c r="C88" s="48"/>
      <c r="D88" s="338"/>
      <c r="E88" s="29"/>
      <c r="F88" s="29"/>
      <c r="G88" s="29"/>
      <c r="H88" s="48"/>
      <c r="I88" s="29"/>
      <c r="J88" s="43"/>
    </row>
    <row r="89" spans="1:10" s="17" customFormat="1" ht="15" customHeight="1">
      <c r="A89" s="1"/>
      <c r="B89" s="452" t="s">
        <v>82</v>
      </c>
      <c r="C89" s="48"/>
      <c r="D89" s="338"/>
      <c r="E89" s="29"/>
      <c r="F89" s="29"/>
      <c r="G89" s="29"/>
      <c r="H89" s="48"/>
      <c r="I89" s="29"/>
      <c r="J89" s="43"/>
    </row>
    <row r="90" spans="1:10" s="17" customFormat="1" ht="15" customHeight="1">
      <c r="A90" s="239"/>
      <c r="B90" s="453" t="s">
        <v>83</v>
      </c>
      <c r="C90" s="99"/>
      <c r="D90" s="237"/>
      <c r="E90" s="53"/>
      <c r="F90" s="53"/>
      <c r="G90" s="53"/>
      <c r="H90" s="99"/>
      <c r="I90" s="53"/>
      <c r="J90" s="57"/>
    </row>
    <row r="91" ht="15">
      <c r="A91" s="8"/>
    </row>
  </sheetData>
  <sheetProtection/>
  <printOptions horizontalCentered="1"/>
  <pageMargins left="0.5" right="0.5" top="0.5" bottom="0.5" header="0.5" footer="0.5"/>
  <pageSetup horizontalDpi="1200" verticalDpi="12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"/>
  <sheetViews>
    <sheetView showOutlineSymbols="0" zoomScale="87" zoomScaleNormal="87" zoomScalePageLayoutView="0" workbookViewId="0" topLeftCell="A8">
      <selection activeCell="Q8" sqref="Q8"/>
    </sheetView>
  </sheetViews>
  <sheetFormatPr defaultColWidth="0" defaultRowHeight="15"/>
  <cols>
    <col min="1" max="1" width="6.77734375" style="18" customWidth="1"/>
    <col min="2" max="2" width="6.77734375" style="79" customWidth="1"/>
    <col min="3" max="3" width="7.77734375" style="79" customWidth="1"/>
    <col min="4" max="4" width="1.77734375" style="79" customWidth="1"/>
    <col min="5" max="7" width="7.77734375" style="79" customWidth="1"/>
    <col min="8" max="8" width="1.77734375" style="6" customWidth="1"/>
    <col min="9" max="9" width="7.77734375" style="79" customWidth="1"/>
    <col min="10" max="10" width="1.77734375" style="6" customWidth="1"/>
    <col min="11" max="11" width="7.99609375" style="404" customWidth="1"/>
    <col min="12" max="12" width="1.77734375" style="6" customWidth="1"/>
    <col min="13" max="13" width="8.21484375" style="79" customWidth="1"/>
    <col min="14" max="14" width="1.77734375" style="6" customWidth="1"/>
    <col min="15" max="15" width="9.99609375" style="6" customWidth="1"/>
    <col min="16" max="16" width="3.21484375" style="6" customWidth="1"/>
    <col min="17" max="17" width="7.77734375" style="108" customWidth="1"/>
    <col min="18" max="18" width="12.99609375" style="6" hidden="1" customWidth="1"/>
    <col min="19" max="19" width="4.21484375" style="6" customWidth="1"/>
    <col min="20" max="20" width="0" style="6" hidden="1" customWidth="1"/>
    <col min="21" max="28" width="6.77734375" style="6" hidden="1" customWidth="1"/>
    <col min="29" max="16384" width="0" style="6" hidden="1" customWidth="1"/>
  </cols>
  <sheetData>
    <row r="1" spans="1:19" s="100" customFormat="1" ht="15.75" customHeight="1">
      <c r="A1" s="101" t="s">
        <v>84</v>
      </c>
      <c r="B1" s="103"/>
      <c r="C1" s="103"/>
      <c r="D1" s="103"/>
      <c r="E1" s="103"/>
      <c r="F1" s="103"/>
      <c r="G1" s="103"/>
      <c r="H1" s="101"/>
      <c r="I1" s="103"/>
      <c r="J1" s="101"/>
      <c r="K1" s="428"/>
      <c r="L1" s="101"/>
      <c r="M1" s="103"/>
      <c r="N1" s="101"/>
      <c r="O1" s="101"/>
      <c r="P1" s="101"/>
      <c r="Q1" s="107"/>
      <c r="R1" s="101"/>
      <c r="S1" s="101"/>
    </row>
    <row r="3" spans="1:19" ht="15">
      <c r="A3" s="463"/>
      <c r="B3" s="109"/>
      <c r="C3" s="109"/>
      <c r="D3" s="109"/>
      <c r="E3" s="109"/>
      <c r="F3" s="109"/>
      <c r="G3" s="109"/>
      <c r="H3" s="4"/>
      <c r="I3" s="109"/>
      <c r="J3" s="4"/>
      <c r="K3" s="432" t="s">
        <v>85</v>
      </c>
      <c r="L3" s="5"/>
      <c r="M3" s="464"/>
      <c r="N3" s="4"/>
      <c r="O3" s="4"/>
      <c r="P3" s="4"/>
      <c r="Q3" s="465" t="s">
        <v>86</v>
      </c>
      <c r="R3" s="5"/>
      <c r="S3" s="466"/>
    </row>
    <row r="4" spans="1:19" ht="15">
      <c r="A4" s="16"/>
      <c r="B4" s="111"/>
      <c r="C4" s="111"/>
      <c r="D4" s="111"/>
      <c r="E4" s="111"/>
      <c r="F4" s="111"/>
      <c r="G4" s="111"/>
      <c r="H4" s="8"/>
      <c r="I4" s="111"/>
      <c r="J4" s="8"/>
      <c r="K4" s="403" t="s">
        <v>87</v>
      </c>
      <c r="L4" s="9"/>
      <c r="M4" s="112"/>
      <c r="N4" s="8"/>
      <c r="O4" s="11" t="s">
        <v>88</v>
      </c>
      <c r="P4" s="8"/>
      <c r="Q4" s="216" t="s">
        <v>89</v>
      </c>
      <c r="R4" s="9"/>
      <c r="S4" s="217"/>
    </row>
    <row r="5" spans="1:19" ht="15">
      <c r="A5" s="16"/>
      <c r="B5" s="113" t="s">
        <v>90</v>
      </c>
      <c r="C5" s="112"/>
      <c r="D5" s="112" t="s">
        <v>1</v>
      </c>
      <c r="E5" s="112" t="s">
        <v>91</v>
      </c>
      <c r="F5" s="112"/>
      <c r="G5" s="112"/>
      <c r="H5" s="9"/>
      <c r="I5" s="114" t="s">
        <v>92</v>
      </c>
      <c r="J5" s="115"/>
      <c r="K5" s="429" t="s">
        <v>93</v>
      </c>
      <c r="L5" s="102"/>
      <c r="M5" s="104"/>
      <c r="N5" s="8"/>
      <c r="O5" s="214" t="s">
        <v>94</v>
      </c>
      <c r="P5" s="9"/>
      <c r="Q5" s="218" t="s">
        <v>95</v>
      </c>
      <c r="R5" s="9"/>
      <c r="S5" s="217"/>
    </row>
    <row r="6" spans="1:19" ht="18">
      <c r="A6" s="7"/>
      <c r="B6" s="219" t="s">
        <v>96</v>
      </c>
      <c r="C6" s="104"/>
      <c r="D6" s="112" t="s">
        <v>1</v>
      </c>
      <c r="E6" s="219" t="s">
        <v>97</v>
      </c>
      <c r="F6" s="104"/>
      <c r="G6" s="104"/>
      <c r="H6" s="9"/>
      <c r="I6" s="114" t="s">
        <v>98</v>
      </c>
      <c r="J6" s="115"/>
      <c r="K6" s="427" t="s">
        <v>99</v>
      </c>
      <c r="L6" s="115"/>
      <c r="M6" s="317" t="s">
        <v>100</v>
      </c>
      <c r="N6" s="8"/>
      <c r="O6" s="214" t="s">
        <v>101</v>
      </c>
      <c r="P6" s="9"/>
      <c r="Q6" s="218" t="s">
        <v>102</v>
      </c>
      <c r="R6" s="9"/>
      <c r="S6" s="217"/>
    </row>
    <row r="7" spans="1:19" ht="18">
      <c r="A7" s="12" t="s">
        <v>6</v>
      </c>
      <c r="B7" s="123" t="s">
        <v>103</v>
      </c>
      <c r="C7" s="124" t="s">
        <v>104</v>
      </c>
      <c r="D7" s="124"/>
      <c r="E7" s="124" t="s">
        <v>103</v>
      </c>
      <c r="F7" s="124" t="s">
        <v>104</v>
      </c>
      <c r="G7" s="124" t="s">
        <v>105</v>
      </c>
      <c r="H7" s="13"/>
      <c r="I7" s="219" t="s">
        <v>106</v>
      </c>
      <c r="J7" s="125"/>
      <c r="K7" s="430" t="s">
        <v>107</v>
      </c>
      <c r="L7" s="400"/>
      <c r="M7" s="401" t="s">
        <v>107</v>
      </c>
      <c r="N7" s="13"/>
      <c r="O7" s="102" t="s">
        <v>108</v>
      </c>
      <c r="P7" s="215"/>
      <c r="Q7" s="219" t="s">
        <v>109</v>
      </c>
      <c r="R7" s="215"/>
      <c r="S7" s="220"/>
    </row>
    <row r="8" spans="1:19" ht="15">
      <c r="A8" s="7"/>
      <c r="B8" s="114"/>
      <c r="C8" s="424"/>
      <c r="D8" s="424"/>
      <c r="E8" s="424"/>
      <c r="F8" s="424"/>
      <c r="G8" s="424"/>
      <c r="H8" s="8"/>
      <c r="I8" s="218"/>
      <c r="J8" s="115"/>
      <c r="K8" s="431"/>
      <c r="L8" s="425"/>
      <c r="M8" s="426"/>
      <c r="N8" s="8"/>
      <c r="O8" s="214"/>
      <c r="P8" s="9"/>
      <c r="Q8" s="218"/>
      <c r="R8" s="9"/>
      <c r="S8" s="217"/>
    </row>
    <row r="9" spans="1:19" ht="15">
      <c r="A9" s="7">
        <v>2015</v>
      </c>
      <c r="B9" s="486">
        <v>826</v>
      </c>
      <c r="C9" s="487">
        <v>4980</v>
      </c>
      <c r="D9" s="424"/>
      <c r="E9" s="424">
        <v>1056</v>
      </c>
      <c r="F9" s="424">
        <v>1524</v>
      </c>
      <c r="G9" s="424">
        <v>1987</v>
      </c>
      <c r="H9" s="8"/>
      <c r="I9" s="218"/>
      <c r="J9" s="115"/>
      <c r="K9" s="454">
        <v>15720</v>
      </c>
      <c r="L9" s="425"/>
      <c r="M9" s="458" t="s">
        <v>243</v>
      </c>
      <c r="N9" s="8"/>
      <c r="O9" s="540">
        <v>1220</v>
      </c>
      <c r="P9" s="9"/>
      <c r="Q9" s="218"/>
      <c r="R9" s="9"/>
      <c r="S9" s="217"/>
    </row>
    <row r="10" spans="1:19" ht="15">
      <c r="A10" s="7">
        <v>2014</v>
      </c>
      <c r="B10" s="454">
        <v>816</v>
      </c>
      <c r="C10" s="455">
        <v>4917</v>
      </c>
      <c r="D10" s="424"/>
      <c r="E10" s="424">
        <v>1042</v>
      </c>
      <c r="F10" s="424">
        <v>1505</v>
      </c>
      <c r="G10" s="424">
        <v>1962</v>
      </c>
      <c r="H10" s="8"/>
      <c r="I10" s="218"/>
      <c r="J10" s="115"/>
      <c r="K10" s="114">
        <v>15480</v>
      </c>
      <c r="L10" s="481"/>
      <c r="M10" s="424">
        <v>41400</v>
      </c>
      <c r="N10" s="530"/>
      <c r="O10" s="114">
        <v>1200</v>
      </c>
      <c r="P10" s="9"/>
      <c r="Q10" s="14">
        <v>1.7</v>
      </c>
      <c r="R10" s="9"/>
      <c r="S10" s="433" t="s">
        <v>14</v>
      </c>
    </row>
    <row r="11" spans="1:19" ht="15">
      <c r="A11" s="7">
        <v>2013</v>
      </c>
      <c r="B11" s="454">
        <v>791</v>
      </c>
      <c r="C11" s="455">
        <v>4768</v>
      </c>
      <c r="D11" s="424"/>
      <c r="E11" s="424">
        <v>1011</v>
      </c>
      <c r="F11" s="424">
        <v>1459</v>
      </c>
      <c r="G11" s="424">
        <v>1903</v>
      </c>
      <c r="H11" s="8"/>
      <c r="I11" s="218"/>
      <c r="J11" s="115"/>
      <c r="K11" s="114">
        <v>15120</v>
      </c>
      <c r="L11" s="425"/>
      <c r="M11" s="424" t="s">
        <v>233</v>
      </c>
      <c r="N11" s="8"/>
      <c r="O11" s="454">
        <v>1160</v>
      </c>
      <c r="P11" s="9"/>
      <c r="Q11" s="14">
        <v>1.5</v>
      </c>
      <c r="R11" s="9"/>
      <c r="S11" s="433"/>
    </row>
    <row r="12" spans="1:19" ht="15">
      <c r="A12" s="7">
        <v>2012</v>
      </c>
      <c r="B12" s="114">
        <v>767</v>
      </c>
      <c r="C12" s="424">
        <v>4624</v>
      </c>
      <c r="D12" s="487"/>
      <c r="E12" s="424">
        <v>980</v>
      </c>
      <c r="F12" s="424">
        <v>1415</v>
      </c>
      <c r="G12" s="424">
        <v>1845</v>
      </c>
      <c r="H12" s="8"/>
      <c r="I12" s="218"/>
      <c r="J12" s="115"/>
      <c r="K12" s="114" t="s">
        <v>229</v>
      </c>
      <c r="L12" s="425"/>
      <c r="M12" s="424" t="s">
        <v>232</v>
      </c>
      <c r="N12" s="8"/>
      <c r="O12" s="114">
        <v>1130</v>
      </c>
      <c r="P12" s="9"/>
      <c r="Q12" s="14">
        <v>1.7</v>
      </c>
      <c r="R12" s="9"/>
      <c r="S12" s="433"/>
    </row>
    <row r="13" spans="1:19" ht="15">
      <c r="A13" s="7">
        <v>2011</v>
      </c>
      <c r="B13" s="114">
        <v>749</v>
      </c>
      <c r="C13" s="424">
        <v>4517</v>
      </c>
      <c r="D13" s="424"/>
      <c r="E13" s="424">
        <v>957</v>
      </c>
      <c r="F13" s="424">
        <v>1382</v>
      </c>
      <c r="G13" s="424">
        <v>1803</v>
      </c>
      <c r="H13" s="8"/>
      <c r="I13" s="218"/>
      <c r="J13" s="115"/>
      <c r="K13" s="90" t="s">
        <v>229</v>
      </c>
      <c r="L13" s="425"/>
      <c r="M13" s="317">
        <v>37680</v>
      </c>
      <c r="N13" s="8"/>
      <c r="O13" s="114">
        <v>1120</v>
      </c>
      <c r="P13" s="9"/>
      <c r="Q13" s="14">
        <v>3.6</v>
      </c>
      <c r="R13" s="9"/>
      <c r="S13" s="433"/>
    </row>
    <row r="14" spans="1:19" ht="9.75" customHeight="1">
      <c r="A14" s="7"/>
      <c r="B14" s="114"/>
      <c r="C14" s="424"/>
      <c r="D14" s="424"/>
      <c r="E14" s="424"/>
      <c r="F14" s="424"/>
      <c r="G14" s="424"/>
      <c r="H14" s="8"/>
      <c r="I14" s="218"/>
      <c r="J14" s="115"/>
      <c r="K14" s="431"/>
      <c r="L14" s="425"/>
      <c r="M14" s="317"/>
      <c r="N14" s="8"/>
      <c r="O14" s="214"/>
      <c r="P14" s="9"/>
      <c r="Q14" s="218"/>
      <c r="R14" s="9"/>
      <c r="S14" s="217"/>
    </row>
    <row r="15" spans="1:19" ht="15">
      <c r="A15" s="7">
        <v>2010</v>
      </c>
      <c r="B15" s="114">
        <v>761</v>
      </c>
      <c r="C15" s="424">
        <v>4586</v>
      </c>
      <c r="D15" s="424"/>
      <c r="E15" s="424">
        <v>972</v>
      </c>
      <c r="F15" s="424">
        <v>1403</v>
      </c>
      <c r="G15" s="424">
        <v>1830</v>
      </c>
      <c r="H15" s="8"/>
      <c r="I15" s="218"/>
      <c r="J15" s="115"/>
      <c r="K15" s="486" t="s">
        <v>229</v>
      </c>
      <c r="L15" s="425"/>
      <c r="M15" s="424">
        <v>37680</v>
      </c>
      <c r="N15" s="8"/>
      <c r="O15" s="114">
        <v>1120</v>
      </c>
      <c r="P15" s="9"/>
      <c r="Q15" s="14">
        <v>0</v>
      </c>
      <c r="R15" s="9"/>
      <c r="S15" s="433"/>
    </row>
    <row r="16" spans="1:19" ht="15">
      <c r="A16" s="7">
        <v>2009</v>
      </c>
      <c r="B16" s="114">
        <v>744</v>
      </c>
      <c r="C16" s="424">
        <v>4483</v>
      </c>
      <c r="D16" s="487"/>
      <c r="E16" s="424">
        <v>950</v>
      </c>
      <c r="F16" s="424">
        <v>1372</v>
      </c>
      <c r="G16" s="424">
        <v>1789</v>
      </c>
      <c r="H16" s="8"/>
      <c r="I16" s="218"/>
      <c r="J16" s="115"/>
      <c r="K16" s="457" t="s">
        <v>229</v>
      </c>
      <c r="L16" s="425"/>
      <c r="M16" s="424" t="s">
        <v>230</v>
      </c>
      <c r="N16" s="8"/>
      <c r="O16" s="114">
        <v>1090</v>
      </c>
      <c r="P16" s="9"/>
      <c r="Q16" s="14">
        <v>0</v>
      </c>
      <c r="R16" s="9"/>
      <c r="S16" s="433"/>
    </row>
    <row r="17" spans="1:19" ht="15">
      <c r="A17" s="7">
        <v>2008</v>
      </c>
      <c r="B17" s="454">
        <v>711</v>
      </c>
      <c r="C17" s="455">
        <v>4288</v>
      </c>
      <c r="D17" s="455"/>
      <c r="E17" s="455">
        <v>909</v>
      </c>
      <c r="F17" s="455">
        <v>1312</v>
      </c>
      <c r="G17" s="455">
        <v>1711</v>
      </c>
      <c r="H17" s="8"/>
      <c r="I17" s="218"/>
      <c r="J17" s="115"/>
      <c r="K17" s="114" t="s">
        <v>228</v>
      </c>
      <c r="L17" s="425"/>
      <c r="M17" s="424">
        <v>36120</v>
      </c>
      <c r="N17" s="8"/>
      <c r="O17" s="454">
        <v>1050</v>
      </c>
      <c r="P17" s="9"/>
      <c r="Q17" s="14">
        <v>5.8</v>
      </c>
      <c r="R17" s="9"/>
      <c r="S17" s="433"/>
    </row>
    <row r="18" spans="1:19" ht="15">
      <c r="A18" s="7">
        <v>2007</v>
      </c>
      <c r="B18" s="114">
        <v>680</v>
      </c>
      <c r="C18" s="424">
        <v>4100</v>
      </c>
      <c r="D18" s="424"/>
      <c r="E18" s="424">
        <v>869</v>
      </c>
      <c r="F18" s="424">
        <v>1255</v>
      </c>
      <c r="G18" s="424">
        <v>1636</v>
      </c>
      <c r="H18" s="8"/>
      <c r="I18" s="218"/>
      <c r="J18" s="115"/>
      <c r="K18" s="427">
        <v>12960</v>
      </c>
      <c r="L18" s="425"/>
      <c r="M18" s="424" t="s">
        <v>227</v>
      </c>
      <c r="N18" s="8"/>
      <c r="O18" s="113">
        <v>1000</v>
      </c>
      <c r="P18" s="87"/>
      <c r="Q18" s="14">
        <v>2.3</v>
      </c>
      <c r="R18" s="9"/>
      <c r="S18" s="433"/>
    </row>
    <row r="19" spans="1:19" ht="15">
      <c r="A19" s="7">
        <v>2006</v>
      </c>
      <c r="B19" s="114">
        <v>656</v>
      </c>
      <c r="C19" s="424">
        <v>3955</v>
      </c>
      <c r="D19" s="424"/>
      <c r="E19" s="424">
        <v>838</v>
      </c>
      <c r="F19" s="424">
        <v>1210</v>
      </c>
      <c r="G19" s="424">
        <v>1578</v>
      </c>
      <c r="H19" s="8"/>
      <c r="I19" s="218"/>
      <c r="J19" s="115"/>
      <c r="K19" s="114">
        <v>12480</v>
      </c>
      <c r="L19" s="425"/>
      <c r="M19" s="317">
        <v>33240</v>
      </c>
      <c r="N19" s="8"/>
      <c r="O19" s="483">
        <v>970</v>
      </c>
      <c r="P19" s="9"/>
      <c r="Q19" s="14">
        <v>3.3</v>
      </c>
      <c r="R19" s="9"/>
      <c r="S19" s="217"/>
    </row>
    <row r="20" spans="1:19" ht="9.75" customHeight="1">
      <c r="A20" s="7"/>
      <c r="B20" s="114"/>
      <c r="C20" s="424"/>
      <c r="D20" s="424"/>
      <c r="E20" s="424"/>
      <c r="F20" s="424"/>
      <c r="G20" s="424"/>
      <c r="H20" s="8"/>
      <c r="I20" s="218"/>
      <c r="J20" s="115"/>
      <c r="K20" s="114"/>
      <c r="L20" s="425"/>
      <c r="M20" s="317"/>
      <c r="N20" s="8"/>
      <c r="O20" s="483"/>
      <c r="P20" s="9"/>
      <c r="Q20" s="14"/>
      <c r="R20" s="9"/>
      <c r="S20" s="217"/>
    </row>
    <row r="21" spans="1:19" ht="15">
      <c r="A21" s="7">
        <v>2005</v>
      </c>
      <c r="B21" s="454">
        <v>627</v>
      </c>
      <c r="C21" s="455">
        <v>3779</v>
      </c>
      <c r="D21" s="424"/>
      <c r="E21" s="455">
        <v>801</v>
      </c>
      <c r="F21" s="455">
        <v>1156</v>
      </c>
      <c r="G21" s="455">
        <v>1508</v>
      </c>
      <c r="H21" s="8"/>
      <c r="I21" s="218"/>
      <c r="J21" s="115"/>
      <c r="K21" s="457" t="s">
        <v>110</v>
      </c>
      <c r="L21" s="457"/>
      <c r="M21" s="458" t="s">
        <v>111</v>
      </c>
      <c r="N21" s="8"/>
      <c r="O21" s="114">
        <v>920</v>
      </c>
      <c r="P21" s="9"/>
      <c r="Q21" s="14">
        <v>4.1</v>
      </c>
      <c r="R21" s="9"/>
      <c r="S21" s="217"/>
    </row>
    <row r="22" spans="1:19" ht="15">
      <c r="A22" s="7">
        <v>2004</v>
      </c>
      <c r="B22" s="454">
        <v>612</v>
      </c>
      <c r="C22" s="455">
        <v>3689</v>
      </c>
      <c r="D22" s="424"/>
      <c r="E22" s="455">
        <v>782</v>
      </c>
      <c r="F22" s="455">
        <v>1129</v>
      </c>
      <c r="G22" s="455">
        <v>1472</v>
      </c>
      <c r="H22" s="8"/>
      <c r="I22" s="218"/>
      <c r="J22" s="115"/>
      <c r="K22" s="456">
        <v>11640</v>
      </c>
      <c r="L22" s="454"/>
      <c r="M22" s="455">
        <v>31080</v>
      </c>
      <c r="N22" s="8"/>
      <c r="O22" s="456">
        <v>900</v>
      </c>
      <c r="P22" s="9"/>
      <c r="Q22" s="14">
        <v>2.7</v>
      </c>
      <c r="R22" s="9"/>
      <c r="S22" s="217"/>
    </row>
    <row r="23" spans="1:19" ht="15">
      <c r="A23" s="7">
        <v>2003</v>
      </c>
      <c r="B23" s="114">
        <v>606</v>
      </c>
      <c r="C23" s="424">
        <v>3653</v>
      </c>
      <c r="D23" s="424"/>
      <c r="E23" s="424">
        <v>774</v>
      </c>
      <c r="F23" s="424">
        <v>1118</v>
      </c>
      <c r="G23" s="424">
        <v>1458</v>
      </c>
      <c r="H23" s="8"/>
      <c r="I23" s="218"/>
      <c r="J23" s="115"/>
      <c r="K23" s="427">
        <v>11520</v>
      </c>
      <c r="L23" s="114"/>
      <c r="M23" s="403">
        <v>30720</v>
      </c>
      <c r="N23" s="8"/>
      <c r="O23" s="427">
        <v>890</v>
      </c>
      <c r="P23" s="9"/>
      <c r="Q23" s="14">
        <v>2.1</v>
      </c>
      <c r="R23" s="9"/>
      <c r="S23" s="433"/>
    </row>
    <row r="24" spans="1:19" ht="15">
      <c r="A24" s="7">
        <v>2002</v>
      </c>
      <c r="B24" s="114">
        <v>592</v>
      </c>
      <c r="C24" s="424">
        <v>3567</v>
      </c>
      <c r="D24" s="424"/>
      <c r="E24" s="424">
        <v>756</v>
      </c>
      <c r="F24" s="424">
        <v>1092</v>
      </c>
      <c r="G24" s="424">
        <v>1424</v>
      </c>
      <c r="H24" s="8"/>
      <c r="I24" s="218"/>
      <c r="J24" s="115"/>
      <c r="K24" s="427">
        <v>11280</v>
      </c>
      <c r="L24" s="114"/>
      <c r="M24" s="424">
        <v>30000</v>
      </c>
      <c r="N24" s="8"/>
      <c r="O24" s="427">
        <v>870</v>
      </c>
      <c r="P24" s="9"/>
      <c r="Q24" s="14">
        <v>1.4</v>
      </c>
      <c r="R24" s="9"/>
      <c r="S24" s="217"/>
    </row>
    <row r="25" spans="1:19" ht="15" customHeight="1">
      <c r="A25" s="7">
        <v>2001</v>
      </c>
      <c r="B25" s="116">
        <v>561</v>
      </c>
      <c r="C25" s="111">
        <v>3381</v>
      </c>
      <c r="D25" s="111"/>
      <c r="E25" s="111">
        <v>717</v>
      </c>
      <c r="F25" s="111">
        <v>1034</v>
      </c>
      <c r="G25" s="111">
        <v>1349</v>
      </c>
      <c r="H25" s="8"/>
      <c r="I25" s="318">
        <v>59700</v>
      </c>
      <c r="J25" s="115"/>
      <c r="K25" s="427">
        <v>10680</v>
      </c>
      <c r="L25" s="114"/>
      <c r="M25" s="424">
        <v>25000</v>
      </c>
      <c r="N25" s="8"/>
      <c r="O25" s="114">
        <v>830</v>
      </c>
      <c r="P25" s="8"/>
      <c r="Q25" s="15">
        <v>2.6</v>
      </c>
      <c r="R25" s="8"/>
      <c r="S25" s="95"/>
    </row>
    <row r="26" spans="1:19" ht="9.75" customHeight="1">
      <c r="A26" s="16"/>
      <c r="B26" s="111"/>
      <c r="C26" s="111"/>
      <c r="D26" s="111"/>
      <c r="E26" s="111"/>
      <c r="F26" s="111"/>
      <c r="G26" s="111"/>
      <c r="H26" s="8"/>
      <c r="I26" s="111"/>
      <c r="J26" s="8"/>
      <c r="K26" s="403"/>
      <c r="L26" s="8"/>
      <c r="M26" s="111"/>
      <c r="N26" s="8"/>
      <c r="O26" s="8"/>
      <c r="P26" s="8"/>
      <c r="Q26" s="118"/>
      <c r="R26" s="8"/>
      <c r="S26" s="95"/>
    </row>
    <row r="27" spans="1:19" ht="15">
      <c r="A27" s="7">
        <v>2000</v>
      </c>
      <c r="B27" s="116">
        <v>531</v>
      </c>
      <c r="C27" s="116">
        <v>3202</v>
      </c>
      <c r="D27" s="116"/>
      <c r="E27" s="116">
        <v>679</v>
      </c>
      <c r="F27" s="116">
        <v>980</v>
      </c>
      <c r="G27" s="116">
        <v>1278</v>
      </c>
      <c r="H27" s="116"/>
      <c r="I27" s="116">
        <v>56700</v>
      </c>
      <c r="J27" s="116"/>
      <c r="K27" s="427">
        <v>10080</v>
      </c>
      <c r="L27" s="116"/>
      <c r="M27" s="116">
        <v>17000</v>
      </c>
      <c r="N27" s="116"/>
      <c r="O27" s="116">
        <v>780</v>
      </c>
      <c r="P27" s="8"/>
      <c r="Q27" s="15">
        <v>3.5</v>
      </c>
      <c r="R27" s="8"/>
      <c r="S27" s="95"/>
    </row>
    <row r="28" spans="1:19" ht="15.75" customHeight="1">
      <c r="A28" s="7">
        <v>1999</v>
      </c>
      <c r="B28" s="116">
        <v>505</v>
      </c>
      <c r="C28" s="116">
        <v>3043</v>
      </c>
      <c r="D28" s="116"/>
      <c r="E28" s="116">
        <v>645</v>
      </c>
      <c r="F28" s="116">
        <v>931</v>
      </c>
      <c r="G28" s="116">
        <v>1214</v>
      </c>
      <c r="H28" s="115"/>
      <c r="I28" s="116">
        <v>53700</v>
      </c>
      <c r="J28" s="115"/>
      <c r="K28" s="427">
        <v>9600</v>
      </c>
      <c r="L28" s="115"/>
      <c r="M28" s="116">
        <v>15500</v>
      </c>
      <c r="N28" s="115"/>
      <c r="O28" s="116">
        <v>740</v>
      </c>
      <c r="P28" s="8"/>
      <c r="Q28" s="14">
        <v>2.4</v>
      </c>
      <c r="R28" s="8"/>
      <c r="S28" s="95"/>
    </row>
    <row r="29" spans="1:19" ht="15.75" customHeight="1">
      <c r="A29" s="7">
        <v>1998</v>
      </c>
      <c r="B29" s="116">
        <v>477</v>
      </c>
      <c r="C29" s="116">
        <v>2875</v>
      </c>
      <c r="D29" s="116"/>
      <c r="E29" s="116">
        <v>609</v>
      </c>
      <c r="F29" s="116">
        <v>880</v>
      </c>
      <c r="G29" s="116">
        <v>1147</v>
      </c>
      <c r="H29" s="115"/>
      <c r="I29" s="116">
        <v>50700</v>
      </c>
      <c r="J29" s="115"/>
      <c r="K29" s="427">
        <v>9120</v>
      </c>
      <c r="L29" s="115"/>
      <c r="M29" s="116">
        <v>14500</v>
      </c>
      <c r="N29" s="115"/>
      <c r="O29" s="116">
        <v>700</v>
      </c>
      <c r="P29" s="8"/>
      <c r="Q29" s="119">
        <v>1.3</v>
      </c>
      <c r="R29" s="8"/>
      <c r="S29" s="95"/>
    </row>
    <row r="30" spans="1:27" ht="15.75" customHeight="1">
      <c r="A30" s="7">
        <v>1997</v>
      </c>
      <c r="B30" s="116">
        <v>455</v>
      </c>
      <c r="C30" s="116">
        <v>2741</v>
      </c>
      <c r="D30" s="116"/>
      <c r="E30" s="116">
        <v>581</v>
      </c>
      <c r="F30" s="116">
        <v>839</v>
      </c>
      <c r="G30" s="116">
        <v>1094</v>
      </c>
      <c r="H30" s="115"/>
      <c r="I30" s="116">
        <v>48600</v>
      </c>
      <c r="J30" s="115"/>
      <c r="K30" s="427">
        <v>8640</v>
      </c>
      <c r="L30" s="115"/>
      <c r="M30" s="116">
        <v>13500</v>
      </c>
      <c r="N30" s="115"/>
      <c r="O30" s="116">
        <v>670</v>
      </c>
      <c r="P30" s="8"/>
      <c r="Q30" s="119">
        <v>2.1</v>
      </c>
      <c r="R30" s="8"/>
      <c r="S30" s="95"/>
      <c r="W30" s="320"/>
      <c r="X30" s="319"/>
      <c r="AA30" s="79"/>
    </row>
    <row r="31" spans="1:27" ht="15.75" customHeight="1">
      <c r="A31" s="7">
        <v>1996</v>
      </c>
      <c r="B31" s="116">
        <v>437</v>
      </c>
      <c r="C31" s="116">
        <v>2635</v>
      </c>
      <c r="D31" s="116"/>
      <c r="E31" s="116">
        <v>559</v>
      </c>
      <c r="F31" s="116">
        <v>806</v>
      </c>
      <c r="G31" s="111">
        <v>1052</v>
      </c>
      <c r="H31" s="115"/>
      <c r="I31" s="116">
        <v>46500</v>
      </c>
      <c r="J31" s="115"/>
      <c r="K31" s="427">
        <v>8280</v>
      </c>
      <c r="L31" s="115"/>
      <c r="M31" s="116">
        <v>12500</v>
      </c>
      <c r="N31" s="115"/>
      <c r="O31" s="116">
        <v>640</v>
      </c>
      <c r="P31" s="8"/>
      <c r="Q31" s="119">
        <v>2.9</v>
      </c>
      <c r="R31" s="8"/>
      <c r="S31" s="95"/>
      <c r="W31" s="320"/>
      <c r="X31" s="116"/>
      <c r="AA31" s="79"/>
    </row>
    <row r="32" spans="1:19" ht="9.75" customHeight="1">
      <c r="A32" s="16"/>
      <c r="B32" s="111"/>
      <c r="C32" s="111"/>
      <c r="D32" s="111"/>
      <c r="E32" s="111"/>
      <c r="F32" s="111"/>
      <c r="G32" s="111"/>
      <c r="H32" s="8"/>
      <c r="I32" s="111"/>
      <c r="J32" s="8"/>
      <c r="K32" s="403"/>
      <c r="L32" s="8"/>
      <c r="M32" s="111"/>
      <c r="N32" s="8"/>
      <c r="O32" s="8"/>
      <c r="P32" s="8"/>
      <c r="Q32" s="118"/>
      <c r="R32" s="8"/>
      <c r="S32" s="95"/>
    </row>
    <row r="33" spans="1:27" ht="15.75" customHeight="1">
      <c r="A33" s="7">
        <v>1995</v>
      </c>
      <c r="B33" s="116">
        <v>426</v>
      </c>
      <c r="C33" s="116">
        <v>2567</v>
      </c>
      <c r="D33" s="116"/>
      <c r="E33" s="116">
        <v>544</v>
      </c>
      <c r="F33" s="116">
        <v>785</v>
      </c>
      <c r="G33" s="111">
        <v>1024</v>
      </c>
      <c r="H33" s="115"/>
      <c r="I33" s="116">
        <v>45300</v>
      </c>
      <c r="J33" s="115"/>
      <c r="K33" s="427">
        <v>8160</v>
      </c>
      <c r="L33" s="115"/>
      <c r="M33" s="116">
        <v>11280</v>
      </c>
      <c r="N33" s="115"/>
      <c r="O33" s="116">
        <v>630</v>
      </c>
      <c r="P33" s="8"/>
      <c r="Q33" s="119">
        <v>2.6</v>
      </c>
      <c r="R33" s="8"/>
      <c r="S33" s="95"/>
      <c r="W33" s="320"/>
      <c r="X33" s="116"/>
      <c r="AA33" s="79"/>
    </row>
    <row r="34" spans="1:27" ht="15.75" customHeight="1">
      <c r="A34" s="7">
        <v>1994</v>
      </c>
      <c r="B34" s="116">
        <v>422</v>
      </c>
      <c r="C34" s="116">
        <v>2545</v>
      </c>
      <c r="D34" s="116"/>
      <c r="E34" s="116">
        <v>539</v>
      </c>
      <c r="F34" s="116">
        <v>779</v>
      </c>
      <c r="G34" s="111">
        <v>1016</v>
      </c>
      <c r="H34" s="115"/>
      <c r="I34" s="116">
        <v>45000</v>
      </c>
      <c r="J34" s="115"/>
      <c r="K34" s="427">
        <v>8040</v>
      </c>
      <c r="L34" s="115"/>
      <c r="M34" s="116">
        <v>11160</v>
      </c>
      <c r="N34" s="115"/>
      <c r="O34" s="116">
        <v>620</v>
      </c>
      <c r="P34" s="8"/>
      <c r="Q34" s="15">
        <v>2.8</v>
      </c>
      <c r="R34" s="8"/>
      <c r="S34" s="95"/>
      <c r="W34" s="320"/>
      <c r="X34" s="116"/>
      <c r="AA34" s="79"/>
    </row>
    <row r="35" spans="1:27" ht="15.75" customHeight="1">
      <c r="A35" s="7">
        <v>1993</v>
      </c>
      <c r="B35" s="116">
        <v>401</v>
      </c>
      <c r="C35" s="116">
        <v>2420</v>
      </c>
      <c r="D35" s="116"/>
      <c r="E35" s="116">
        <v>513</v>
      </c>
      <c r="F35" s="116">
        <v>740</v>
      </c>
      <c r="G35" s="111">
        <v>966</v>
      </c>
      <c r="H35" s="115"/>
      <c r="I35" s="116">
        <v>42900</v>
      </c>
      <c r="J35" s="115"/>
      <c r="K35" s="427">
        <v>7680</v>
      </c>
      <c r="L35" s="115"/>
      <c r="M35" s="116">
        <v>10560</v>
      </c>
      <c r="N35" s="115"/>
      <c r="O35" s="116">
        <v>590</v>
      </c>
      <c r="P35" s="8"/>
      <c r="Q35" s="15">
        <v>2.6</v>
      </c>
      <c r="R35" s="8"/>
      <c r="S35" s="95"/>
      <c r="W35" s="320"/>
      <c r="X35" s="116"/>
      <c r="AA35" s="79"/>
    </row>
    <row r="36" spans="1:27" ht="15.75" customHeight="1">
      <c r="A36" s="7">
        <v>1992</v>
      </c>
      <c r="B36" s="116">
        <v>387</v>
      </c>
      <c r="C36" s="116">
        <v>2333</v>
      </c>
      <c r="D36" s="116"/>
      <c r="E36" s="116">
        <v>495</v>
      </c>
      <c r="F36" s="116">
        <v>714</v>
      </c>
      <c r="G36" s="111">
        <v>931</v>
      </c>
      <c r="H36" s="115"/>
      <c r="I36" s="116">
        <v>41400</v>
      </c>
      <c r="J36" s="115"/>
      <c r="K36" s="427">
        <v>7440</v>
      </c>
      <c r="L36" s="115"/>
      <c r="M36" s="116">
        <v>10200</v>
      </c>
      <c r="N36" s="115"/>
      <c r="O36" s="116">
        <v>570</v>
      </c>
      <c r="P36" s="8"/>
      <c r="Q36" s="15">
        <v>3</v>
      </c>
      <c r="R36" s="8"/>
      <c r="S36" s="95"/>
      <c r="W36" s="320"/>
      <c r="X36" s="116"/>
      <c r="AA36" s="79"/>
    </row>
    <row r="37" spans="1:27" ht="15.75" customHeight="1">
      <c r="A37" s="7">
        <v>1991</v>
      </c>
      <c r="B37" s="116">
        <v>370</v>
      </c>
      <c r="C37" s="116">
        <v>2230</v>
      </c>
      <c r="D37" s="116"/>
      <c r="E37" s="116">
        <v>473</v>
      </c>
      <c r="F37" s="116">
        <v>682</v>
      </c>
      <c r="G37" s="111">
        <v>890</v>
      </c>
      <c r="H37" s="115"/>
      <c r="I37" s="116">
        <v>39600</v>
      </c>
      <c r="J37" s="115"/>
      <c r="K37" s="427">
        <v>7080</v>
      </c>
      <c r="L37" s="115"/>
      <c r="M37" s="116">
        <v>9720</v>
      </c>
      <c r="N37" s="115"/>
      <c r="O37" s="116">
        <v>540</v>
      </c>
      <c r="P37" s="8"/>
      <c r="Q37" s="15">
        <v>3.7</v>
      </c>
      <c r="R37" s="8"/>
      <c r="S37" s="95"/>
      <c r="W37" s="320"/>
      <c r="X37" s="116"/>
      <c r="AA37" s="79"/>
    </row>
    <row r="38" spans="1:19" ht="9.75" customHeight="1">
      <c r="A38" s="16"/>
      <c r="B38" s="111"/>
      <c r="C38" s="111"/>
      <c r="D38" s="111"/>
      <c r="E38" s="116"/>
      <c r="F38" s="338"/>
      <c r="G38" s="111"/>
      <c r="H38" s="8"/>
      <c r="I38" s="111"/>
      <c r="J38" s="8"/>
      <c r="K38" s="403"/>
      <c r="L38" s="8"/>
      <c r="M38" s="111"/>
      <c r="N38" s="8"/>
      <c r="O38" s="111"/>
      <c r="P38" s="8"/>
      <c r="Q38" s="118"/>
      <c r="R38" s="8"/>
      <c r="S38" s="95"/>
    </row>
    <row r="39" spans="1:27" ht="15.75" customHeight="1">
      <c r="A39" s="7">
        <v>1990</v>
      </c>
      <c r="B39" s="116">
        <v>356</v>
      </c>
      <c r="C39" s="116">
        <v>2145</v>
      </c>
      <c r="D39" s="116"/>
      <c r="E39" s="116">
        <v>455</v>
      </c>
      <c r="F39" s="116">
        <v>656</v>
      </c>
      <c r="G39" s="111">
        <v>856</v>
      </c>
      <c r="H39" s="115"/>
      <c r="I39" s="116">
        <v>38100</v>
      </c>
      <c r="J39" s="115"/>
      <c r="K39" s="427">
        <v>6840</v>
      </c>
      <c r="L39" s="115"/>
      <c r="M39" s="116">
        <v>9360</v>
      </c>
      <c r="N39" s="115"/>
      <c r="O39" s="116">
        <v>520</v>
      </c>
      <c r="P39" s="8"/>
      <c r="Q39" s="15">
        <v>5.4</v>
      </c>
      <c r="R39" s="8"/>
      <c r="S39" s="95"/>
      <c r="W39" s="320"/>
      <c r="X39" s="116"/>
      <c r="AA39" s="79"/>
    </row>
    <row r="40" spans="1:27" ht="15.75" customHeight="1">
      <c r="A40" s="7">
        <v>1989</v>
      </c>
      <c r="B40" s="116">
        <v>339</v>
      </c>
      <c r="C40" s="116">
        <v>2044</v>
      </c>
      <c r="D40" s="116"/>
      <c r="E40" s="116">
        <v>433</v>
      </c>
      <c r="F40" s="116">
        <v>626</v>
      </c>
      <c r="G40" s="111">
        <v>816</v>
      </c>
      <c r="H40" s="115"/>
      <c r="I40" s="116">
        <v>35700</v>
      </c>
      <c r="J40" s="115"/>
      <c r="K40" s="427">
        <v>6480</v>
      </c>
      <c r="L40" s="115"/>
      <c r="M40" s="116">
        <v>8880</v>
      </c>
      <c r="N40" s="115"/>
      <c r="O40" s="116">
        <v>500</v>
      </c>
      <c r="P40" s="8"/>
      <c r="Q40" s="15">
        <v>4.7</v>
      </c>
      <c r="R40" s="8"/>
      <c r="S40" s="95"/>
      <c r="W40" s="320"/>
      <c r="X40" s="116"/>
      <c r="AA40" s="79"/>
    </row>
    <row r="41" spans="1:27" ht="15.75" customHeight="1">
      <c r="A41" s="7">
        <v>1988</v>
      </c>
      <c r="B41" s="116">
        <v>319</v>
      </c>
      <c r="C41" s="116">
        <v>1922</v>
      </c>
      <c r="D41" s="116"/>
      <c r="E41" s="116">
        <v>407</v>
      </c>
      <c r="F41" s="116">
        <v>588</v>
      </c>
      <c r="G41" s="111">
        <v>767</v>
      </c>
      <c r="H41" s="115"/>
      <c r="I41" s="116">
        <v>33600</v>
      </c>
      <c r="J41" s="115"/>
      <c r="K41" s="427">
        <v>6120</v>
      </c>
      <c r="L41" s="115"/>
      <c r="M41" s="116">
        <v>8400</v>
      </c>
      <c r="N41" s="115"/>
      <c r="O41" s="116">
        <v>470</v>
      </c>
      <c r="P41" s="8"/>
      <c r="Q41" s="15">
        <v>4</v>
      </c>
      <c r="R41" s="8"/>
      <c r="S41" s="95"/>
      <c r="W41" s="320"/>
      <c r="X41" s="116"/>
      <c r="AA41" s="79"/>
    </row>
    <row r="42" spans="1:27" ht="15.75" customHeight="1">
      <c r="A42" s="7">
        <v>1987</v>
      </c>
      <c r="B42" s="116">
        <v>310</v>
      </c>
      <c r="C42" s="116">
        <v>1866</v>
      </c>
      <c r="D42" s="116"/>
      <c r="E42" s="116">
        <v>396</v>
      </c>
      <c r="F42" s="116">
        <v>571</v>
      </c>
      <c r="G42" s="111">
        <v>745</v>
      </c>
      <c r="H42" s="115"/>
      <c r="I42" s="116">
        <v>32700</v>
      </c>
      <c r="J42" s="115"/>
      <c r="K42" s="427">
        <v>6000</v>
      </c>
      <c r="L42" s="115"/>
      <c r="M42" s="116">
        <v>8160</v>
      </c>
      <c r="N42" s="115"/>
      <c r="O42" s="116">
        <v>460</v>
      </c>
      <c r="P42" s="8"/>
      <c r="Q42" s="15">
        <v>4.2</v>
      </c>
      <c r="R42" s="8"/>
      <c r="S42" s="95"/>
      <c r="W42" s="320"/>
      <c r="X42" s="116"/>
      <c r="AA42" s="79"/>
    </row>
    <row r="43" spans="1:27" ht="15.75" customHeight="1">
      <c r="A43" s="7">
        <v>1986</v>
      </c>
      <c r="B43" s="116">
        <v>297</v>
      </c>
      <c r="C43" s="116">
        <v>1790</v>
      </c>
      <c r="D43" s="116"/>
      <c r="E43" s="116">
        <v>379</v>
      </c>
      <c r="F43" s="116">
        <v>548</v>
      </c>
      <c r="G43" s="111">
        <v>714</v>
      </c>
      <c r="H43" s="115"/>
      <c r="I43" s="116">
        <v>31500</v>
      </c>
      <c r="J43" s="115"/>
      <c r="K43" s="427">
        <v>5760</v>
      </c>
      <c r="L43" s="115"/>
      <c r="M43" s="116">
        <v>7800</v>
      </c>
      <c r="N43" s="115"/>
      <c r="O43" s="116">
        <v>440</v>
      </c>
      <c r="P43" s="8"/>
      <c r="Q43" s="15">
        <v>1.3</v>
      </c>
      <c r="R43" s="8"/>
      <c r="S43" s="95"/>
      <c r="W43" s="320"/>
      <c r="X43" s="116"/>
      <c r="AA43" s="79"/>
    </row>
    <row r="44" spans="1:19" ht="9.75" customHeight="1">
      <c r="A44" s="16"/>
      <c r="B44" s="111"/>
      <c r="C44" s="111"/>
      <c r="D44" s="111"/>
      <c r="E44" s="338"/>
      <c r="F44" s="116"/>
      <c r="G44" s="111"/>
      <c r="H44" s="8"/>
      <c r="I44" s="111"/>
      <c r="J44" s="8"/>
      <c r="K44" s="403"/>
      <c r="L44" s="8"/>
      <c r="M44" s="111"/>
      <c r="N44" s="8"/>
      <c r="O44" s="111"/>
      <c r="P44" s="8"/>
      <c r="Q44" s="118"/>
      <c r="R44" s="8"/>
      <c r="S44" s="95"/>
    </row>
    <row r="45" spans="1:27" ht="15.75" customHeight="1">
      <c r="A45" s="7">
        <v>1985</v>
      </c>
      <c r="B45" s="116">
        <v>280</v>
      </c>
      <c r="C45" s="116">
        <v>1691</v>
      </c>
      <c r="D45" s="116"/>
      <c r="E45" s="116">
        <v>358</v>
      </c>
      <c r="F45" s="116">
        <v>517</v>
      </c>
      <c r="G45" s="111">
        <v>675</v>
      </c>
      <c r="H45" s="115"/>
      <c r="I45" s="116">
        <v>29700</v>
      </c>
      <c r="J45" s="115"/>
      <c r="K45" s="427">
        <v>5400</v>
      </c>
      <c r="L45" s="115"/>
      <c r="M45" s="116">
        <v>7320</v>
      </c>
      <c r="N45" s="115"/>
      <c r="O45" s="116">
        <v>410</v>
      </c>
      <c r="P45" s="8"/>
      <c r="Q45" s="15">
        <v>3.1</v>
      </c>
      <c r="R45" s="8"/>
      <c r="S45" s="95"/>
      <c r="W45" s="320"/>
      <c r="X45" s="116"/>
      <c r="AA45" s="79"/>
    </row>
    <row r="46" spans="1:27" ht="15.75" customHeight="1">
      <c r="A46" s="7">
        <v>1984</v>
      </c>
      <c r="B46" s="116">
        <v>267</v>
      </c>
      <c r="C46" s="116">
        <v>1612</v>
      </c>
      <c r="D46" s="116"/>
      <c r="E46" s="116">
        <v>342</v>
      </c>
      <c r="F46" s="116">
        <v>493</v>
      </c>
      <c r="G46" s="111">
        <v>643</v>
      </c>
      <c r="H46" s="115"/>
      <c r="I46" s="116">
        <v>28200</v>
      </c>
      <c r="J46" s="115"/>
      <c r="K46" s="427">
        <v>5160</v>
      </c>
      <c r="L46" s="115"/>
      <c r="M46" s="116">
        <v>6960</v>
      </c>
      <c r="N46" s="115"/>
      <c r="O46" s="116">
        <v>390</v>
      </c>
      <c r="P46" s="8"/>
      <c r="Q46" s="15">
        <v>3.5</v>
      </c>
      <c r="R46" s="8"/>
      <c r="S46" s="95"/>
      <c r="W46" s="320"/>
      <c r="X46" s="116"/>
      <c r="AA46" s="79"/>
    </row>
    <row r="47" spans="1:27" ht="15.75" customHeight="1">
      <c r="A47" s="7">
        <v>1983</v>
      </c>
      <c r="B47" s="116">
        <v>254</v>
      </c>
      <c r="C47" s="116">
        <v>1528</v>
      </c>
      <c r="D47" s="116"/>
      <c r="E47" s="116">
        <v>324</v>
      </c>
      <c r="F47" s="116">
        <v>468</v>
      </c>
      <c r="G47" s="111">
        <v>610</v>
      </c>
      <c r="H47" s="115"/>
      <c r="I47" s="116">
        <v>26700</v>
      </c>
      <c r="J47" s="115"/>
      <c r="K47" s="427">
        <v>4920</v>
      </c>
      <c r="L47" s="115"/>
      <c r="M47" s="116">
        <v>6600</v>
      </c>
      <c r="N47" s="115"/>
      <c r="O47" s="116">
        <v>370</v>
      </c>
      <c r="P47" s="8"/>
      <c r="Q47" s="15">
        <v>3.5</v>
      </c>
      <c r="R47" s="8"/>
      <c r="S47" s="95"/>
      <c r="W47" s="320"/>
      <c r="X47" s="116"/>
      <c r="AA47" s="79"/>
    </row>
    <row r="48" spans="1:27" ht="15.75" customHeight="1">
      <c r="A48" s="7">
        <v>1982</v>
      </c>
      <c r="B48" s="116">
        <v>230</v>
      </c>
      <c r="C48" s="116">
        <v>1388</v>
      </c>
      <c r="D48" s="116"/>
      <c r="E48" s="116">
        <v>294</v>
      </c>
      <c r="F48" s="116">
        <v>425</v>
      </c>
      <c r="G48" s="111">
        <v>554</v>
      </c>
      <c r="H48" s="115"/>
      <c r="I48" s="116">
        <v>24300</v>
      </c>
      <c r="J48" s="115"/>
      <c r="K48" s="427">
        <v>4440</v>
      </c>
      <c r="L48" s="115"/>
      <c r="M48" s="116">
        <v>6000</v>
      </c>
      <c r="N48" s="115"/>
      <c r="O48" s="116">
        <v>340</v>
      </c>
      <c r="P48" s="8"/>
      <c r="Q48" s="15">
        <v>7.4</v>
      </c>
      <c r="R48" s="8"/>
      <c r="S48" s="95"/>
      <c r="W48" s="320"/>
      <c r="X48" s="116"/>
      <c r="AA48" s="79"/>
    </row>
    <row r="49" spans="1:27" ht="15.75" customHeight="1">
      <c r="A49" s="7">
        <v>1981</v>
      </c>
      <c r="B49" s="116">
        <v>211</v>
      </c>
      <c r="C49" s="116">
        <v>1274</v>
      </c>
      <c r="D49" s="116"/>
      <c r="E49" s="116">
        <v>270</v>
      </c>
      <c r="F49" s="116">
        <v>390</v>
      </c>
      <c r="G49" s="111">
        <v>508</v>
      </c>
      <c r="H49" s="115"/>
      <c r="I49" s="116">
        <v>22200</v>
      </c>
      <c r="J49" s="115"/>
      <c r="K49" s="427">
        <v>4080</v>
      </c>
      <c r="L49" s="115"/>
      <c r="M49" s="116">
        <v>5500</v>
      </c>
      <c r="N49" s="115"/>
      <c r="O49" s="116">
        <v>310</v>
      </c>
      <c r="P49" s="8"/>
      <c r="Q49" s="15">
        <v>11.2</v>
      </c>
      <c r="R49" s="8"/>
      <c r="S49" s="95"/>
      <c r="W49" s="320"/>
      <c r="X49" s="116"/>
      <c r="AA49" s="79"/>
    </row>
    <row r="50" spans="1:19" ht="9.75" customHeight="1">
      <c r="A50" s="16"/>
      <c r="B50" s="111"/>
      <c r="C50" s="111"/>
      <c r="D50" s="111"/>
      <c r="E50" s="338"/>
      <c r="F50" s="116"/>
      <c r="G50" s="111"/>
      <c r="H50" s="8"/>
      <c r="I50" s="111"/>
      <c r="J50" s="8"/>
      <c r="K50" s="403"/>
      <c r="L50" s="8"/>
      <c r="M50" s="111"/>
      <c r="N50" s="8"/>
      <c r="O50" s="111"/>
      <c r="P50" s="8"/>
      <c r="Q50" s="118"/>
      <c r="R50" s="8"/>
      <c r="S50" s="95"/>
    </row>
    <row r="51" spans="1:27" ht="15.75" customHeight="1">
      <c r="A51" s="7">
        <v>1980</v>
      </c>
      <c r="B51" s="116">
        <v>194</v>
      </c>
      <c r="C51" s="116">
        <v>1171</v>
      </c>
      <c r="D51" s="116"/>
      <c r="E51" s="116">
        <v>248</v>
      </c>
      <c r="F51" s="116">
        <v>358</v>
      </c>
      <c r="G51" s="111">
        <v>467</v>
      </c>
      <c r="H51" s="115"/>
      <c r="I51" s="116">
        <v>20400</v>
      </c>
      <c r="J51" s="115"/>
      <c r="K51" s="427">
        <v>3720</v>
      </c>
      <c r="L51" s="115"/>
      <c r="M51" s="116">
        <v>5000</v>
      </c>
      <c r="N51" s="115"/>
      <c r="O51" s="116">
        <v>290</v>
      </c>
      <c r="P51" s="8"/>
      <c r="Q51" s="15">
        <v>14.3</v>
      </c>
      <c r="R51" s="8"/>
      <c r="S51" s="95"/>
      <c r="W51" s="320"/>
      <c r="X51" s="116"/>
      <c r="AA51" s="79"/>
    </row>
    <row r="52" spans="1:27" ht="15.75" customHeight="1">
      <c r="A52" s="7">
        <v>1979</v>
      </c>
      <c r="B52" s="114">
        <v>180</v>
      </c>
      <c r="C52" s="117">
        <v>1085</v>
      </c>
      <c r="D52" s="117"/>
      <c r="E52" s="116">
        <v>230</v>
      </c>
      <c r="F52" s="116">
        <v>332</v>
      </c>
      <c r="G52" s="111">
        <v>433</v>
      </c>
      <c r="H52" s="115"/>
      <c r="I52" s="116">
        <v>18900</v>
      </c>
      <c r="J52" s="115"/>
      <c r="K52" s="427">
        <v>3480</v>
      </c>
      <c r="L52" s="115"/>
      <c r="M52" s="116">
        <v>4500</v>
      </c>
      <c r="N52" s="115"/>
      <c r="O52" s="116">
        <v>260</v>
      </c>
      <c r="P52" s="8"/>
      <c r="Q52" s="15">
        <v>9.9</v>
      </c>
      <c r="R52" s="8"/>
      <c r="S52" s="95"/>
      <c r="X52" s="116"/>
      <c r="AA52" s="79"/>
    </row>
    <row r="53" spans="1:27" ht="15.75" customHeight="1">
      <c r="A53" s="7">
        <v>1978</v>
      </c>
      <c r="B53" s="117" t="s">
        <v>112</v>
      </c>
      <c r="C53" s="117" t="s">
        <v>112</v>
      </c>
      <c r="D53" s="117"/>
      <c r="E53" s="117" t="s">
        <v>112</v>
      </c>
      <c r="F53" s="117" t="s">
        <v>112</v>
      </c>
      <c r="G53" s="117" t="s">
        <v>112</v>
      </c>
      <c r="H53" s="115"/>
      <c r="I53" s="116">
        <v>17700</v>
      </c>
      <c r="J53" s="115"/>
      <c r="K53" s="427">
        <v>3240</v>
      </c>
      <c r="L53" s="115"/>
      <c r="M53" s="116">
        <v>4000</v>
      </c>
      <c r="N53" s="115"/>
      <c r="O53" s="116">
        <v>250</v>
      </c>
      <c r="P53" s="8"/>
      <c r="Q53" s="15">
        <v>6.5</v>
      </c>
      <c r="R53" s="8"/>
      <c r="S53" s="95"/>
      <c r="X53" s="116"/>
      <c r="AA53" s="79"/>
    </row>
    <row r="54" spans="1:19" ht="15.75" customHeight="1">
      <c r="A54" s="7">
        <v>1977</v>
      </c>
      <c r="B54" s="117" t="s">
        <v>112</v>
      </c>
      <c r="C54" s="117" t="s">
        <v>112</v>
      </c>
      <c r="D54" s="117"/>
      <c r="E54" s="117" t="s">
        <v>112</v>
      </c>
      <c r="F54" s="117" t="s">
        <v>112</v>
      </c>
      <c r="G54" s="117" t="s">
        <v>112</v>
      </c>
      <c r="H54" s="115"/>
      <c r="I54" s="116">
        <v>16500</v>
      </c>
      <c r="J54" s="115"/>
      <c r="K54" s="427">
        <v>3000</v>
      </c>
      <c r="L54" s="115"/>
      <c r="M54" s="116">
        <v>3000</v>
      </c>
      <c r="N54" s="115"/>
      <c r="O54" s="116">
        <v>50</v>
      </c>
      <c r="P54" s="8"/>
      <c r="Q54" s="15">
        <v>5.9</v>
      </c>
      <c r="R54" s="8"/>
      <c r="S54" s="95"/>
    </row>
    <row r="55" spans="1:19" ht="15.75" customHeight="1">
      <c r="A55" s="7">
        <v>1976</v>
      </c>
      <c r="B55" s="117" t="s">
        <v>112</v>
      </c>
      <c r="C55" s="117" t="s">
        <v>112</v>
      </c>
      <c r="D55" s="117"/>
      <c r="E55" s="117" t="s">
        <v>112</v>
      </c>
      <c r="F55" s="117" t="s">
        <v>112</v>
      </c>
      <c r="G55" s="117" t="s">
        <v>112</v>
      </c>
      <c r="H55" s="115"/>
      <c r="I55" s="116">
        <v>15300</v>
      </c>
      <c r="J55" s="115"/>
      <c r="K55" s="427">
        <v>2760</v>
      </c>
      <c r="L55" s="115"/>
      <c r="M55" s="116">
        <v>2760</v>
      </c>
      <c r="N55" s="115"/>
      <c r="O55" s="116">
        <v>50</v>
      </c>
      <c r="P55" s="8"/>
      <c r="Q55" s="15">
        <v>6.4</v>
      </c>
      <c r="R55" s="8"/>
      <c r="S55" s="95"/>
    </row>
    <row r="56" spans="1:19" ht="9.75" customHeight="1">
      <c r="A56" s="7"/>
      <c r="B56" s="116"/>
      <c r="C56" s="116"/>
      <c r="D56" s="116"/>
      <c r="E56" s="338"/>
      <c r="F56" s="116"/>
      <c r="G56" s="111"/>
      <c r="H56" s="115"/>
      <c r="I56" s="116"/>
      <c r="J56" s="115"/>
      <c r="K56" s="427"/>
      <c r="L56" s="115"/>
      <c r="M56" s="116"/>
      <c r="N56" s="115"/>
      <c r="O56" s="116"/>
      <c r="P56" s="8"/>
      <c r="Q56" s="14"/>
      <c r="R56" s="8"/>
      <c r="S56" s="95"/>
    </row>
    <row r="57" spans="1:19" ht="15.75" customHeight="1">
      <c r="A57" s="7">
        <v>1975</v>
      </c>
      <c r="B57" s="117" t="s">
        <v>112</v>
      </c>
      <c r="C57" s="117" t="s">
        <v>112</v>
      </c>
      <c r="D57" s="117"/>
      <c r="E57" s="117" t="s">
        <v>112</v>
      </c>
      <c r="F57" s="117" t="s">
        <v>112</v>
      </c>
      <c r="G57" s="117" t="s">
        <v>112</v>
      </c>
      <c r="H57" s="115"/>
      <c r="I57" s="116">
        <v>14100</v>
      </c>
      <c r="J57" s="115"/>
      <c r="K57" s="427">
        <v>2520</v>
      </c>
      <c r="L57" s="115"/>
      <c r="M57" s="116">
        <v>2520</v>
      </c>
      <c r="N57" s="115"/>
      <c r="O57" s="116">
        <v>50</v>
      </c>
      <c r="P57" s="8"/>
      <c r="Q57" s="15">
        <v>8</v>
      </c>
      <c r="R57" s="8"/>
      <c r="S57" s="95"/>
    </row>
    <row r="58" spans="1:19" ht="13.5" customHeight="1">
      <c r="A58" s="121"/>
      <c r="B58" s="324" t="s">
        <v>113</v>
      </c>
      <c r="C58" s="86" t="s">
        <v>114</v>
      </c>
      <c r="D58" s="109"/>
      <c r="E58" s="109"/>
      <c r="F58" s="109"/>
      <c r="G58" s="321"/>
      <c r="H58" s="321"/>
      <c r="I58" s="109"/>
      <c r="J58" s="4"/>
      <c r="K58" s="432"/>
      <c r="L58" s="4"/>
      <c r="M58" s="109"/>
      <c r="N58" s="4"/>
      <c r="O58" s="4"/>
      <c r="P58" s="4"/>
      <c r="Q58" s="122"/>
      <c r="R58" s="4"/>
      <c r="S58" s="110"/>
    </row>
    <row r="59" spans="1:19" ht="15">
      <c r="A59" s="16"/>
      <c r="B59" s="87"/>
      <c r="C59" s="111"/>
      <c r="D59" s="116" t="s">
        <v>115</v>
      </c>
      <c r="E59" s="116"/>
      <c r="F59" s="116"/>
      <c r="G59" s="116"/>
      <c r="H59" s="116"/>
      <c r="I59" s="111"/>
      <c r="J59" s="8"/>
      <c r="K59" s="403"/>
      <c r="L59" s="8"/>
      <c r="M59" s="111"/>
      <c r="N59" s="8"/>
      <c r="O59" s="8"/>
      <c r="P59" s="8"/>
      <c r="Q59" s="118"/>
      <c r="R59" s="8"/>
      <c r="S59" s="95"/>
    </row>
    <row r="60" spans="1:19" ht="15">
      <c r="A60" s="16"/>
      <c r="B60" s="87"/>
      <c r="C60" s="111"/>
      <c r="D60" s="116" t="s">
        <v>116</v>
      </c>
      <c r="E60" s="116"/>
      <c r="F60" s="116"/>
      <c r="G60" s="116"/>
      <c r="H60" s="116"/>
      <c r="I60" s="111"/>
      <c r="J60" s="8"/>
      <c r="K60" s="403"/>
      <c r="L60" s="8"/>
      <c r="M60" s="111"/>
      <c r="N60" s="8"/>
      <c r="O60" s="8"/>
      <c r="P60" s="8"/>
      <c r="Q60" s="118"/>
      <c r="R60" s="8"/>
      <c r="S60" s="95"/>
    </row>
    <row r="61" spans="1:19" ht="15">
      <c r="A61" s="16"/>
      <c r="B61" s="87"/>
      <c r="C61" s="111"/>
      <c r="D61" s="116" t="s">
        <v>117</v>
      </c>
      <c r="E61" s="116"/>
      <c r="F61" s="116"/>
      <c r="G61" s="111"/>
      <c r="H61" s="116"/>
      <c r="I61" s="111"/>
      <c r="J61" s="8"/>
      <c r="K61" s="403"/>
      <c r="L61" s="8"/>
      <c r="M61" s="111"/>
      <c r="N61" s="8"/>
      <c r="O61" s="8"/>
      <c r="P61" s="8"/>
      <c r="Q61" s="118"/>
      <c r="R61" s="8"/>
      <c r="S61" s="95"/>
    </row>
    <row r="62" spans="1:19" ht="9.75" customHeight="1">
      <c r="A62" s="16"/>
      <c r="B62" s="87"/>
      <c r="C62" s="111"/>
      <c r="D62" s="116"/>
      <c r="E62" s="116"/>
      <c r="F62" s="116"/>
      <c r="G62" s="116"/>
      <c r="H62" s="111"/>
      <c r="I62" s="111"/>
      <c r="J62" s="8"/>
      <c r="K62" s="403"/>
      <c r="L62" s="8"/>
      <c r="M62" s="111"/>
      <c r="N62" s="8"/>
      <c r="O62" s="8"/>
      <c r="P62" s="8"/>
      <c r="Q62" s="118"/>
      <c r="R62" s="8"/>
      <c r="S62" s="95"/>
    </row>
    <row r="63" spans="1:19" ht="15.75" customHeight="1">
      <c r="A63" s="221"/>
      <c r="B63" s="323" t="s">
        <v>118</v>
      </c>
      <c r="C63" s="111" t="s">
        <v>119</v>
      </c>
      <c r="D63" s="116"/>
      <c r="E63" s="116"/>
      <c r="F63" s="116"/>
      <c r="G63" s="116"/>
      <c r="H63" s="111"/>
      <c r="I63" s="111"/>
      <c r="J63" s="8"/>
      <c r="K63" s="403"/>
      <c r="L63" s="8"/>
      <c r="M63" s="111"/>
      <c r="N63" s="8"/>
      <c r="O63" s="8"/>
      <c r="P63" s="8"/>
      <c r="Q63" s="118"/>
      <c r="R63" s="8"/>
      <c r="S63" s="95"/>
    </row>
    <row r="64" spans="1:19" ht="15.75" customHeight="1">
      <c r="A64" s="221"/>
      <c r="B64" s="323"/>
      <c r="C64" s="111"/>
      <c r="D64" s="116" t="s">
        <v>120</v>
      </c>
      <c r="E64" s="116"/>
      <c r="F64" s="116"/>
      <c r="G64" s="116"/>
      <c r="H64" s="111"/>
      <c r="I64" s="111"/>
      <c r="J64" s="8"/>
      <c r="K64" s="403"/>
      <c r="L64" s="8"/>
      <c r="M64" s="111"/>
      <c r="N64" s="8"/>
      <c r="O64" s="8"/>
      <c r="P64" s="8"/>
      <c r="Q64" s="118"/>
      <c r="R64" s="8"/>
      <c r="S64" s="95"/>
    </row>
    <row r="65" spans="1:19" ht="15.75" customHeight="1">
      <c r="A65" s="221"/>
      <c r="B65" s="323"/>
      <c r="C65" s="111"/>
      <c r="D65" s="116" t="s">
        <v>121</v>
      </c>
      <c r="E65" s="116"/>
      <c r="F65" s="116"/>
      <c r="G65" s="116"/>
      <c r="H65" s="111"/>
      <c r="I65" s="111"/>
      <c r="J65" s="8"/>
      <c r="K65" s="403"/>
      <c r="L65" s="8"/>
      <c r="M65" s="111"/>
      <c r="N65" s="8"/>
      <c r="O65" s="8"/>
      <c r="P65" s="8"/>
      <c r="Q65" s="118"/>
      <c r="R65" s="8"/>
      <c r="S65" s="95"/>
    </row>
    <row r="66" spans="1:19" ht="15.75" customHeight="1">
      <c r="A66" s="221"/>
      <c r="B66" s="323"/>
      <c r="C66" s="111"/>
      <c r="D66" s="116" t="s">
        <v>122</v>
      </c>
      <c r="E66" s="116"/>
      <c r="F66" s="116"/>
      <c r="G66" s="116"/>
      <c r="H66" s="111"/>
      <c r="I66" s="111"/>
      <c r="J66" s="8"/>
      <c r="K66" s="403"/>
      <c r="L66" s="8"/>
      <c r="M66" s="111"/>
      <c r="N66" s="8"/>
      <c r="O66" s="8"/>
      <c r="P66" s="8"/>
      <c r="Q66" s="118"/>
      <c r="R66" s="8"/>
      <c r="S66" s="95"/>
    </row>
    <row r="67" spans="1:19" ht="15.75" customHeight="1">
      <c r="A67" s="16"/>
      <c r="B67" s="87"/>
      <c r="C67" s="111"/>
      <c r="D67" s="116" t="s">
        <v>123</v>
      </c>
      <c r="E67" s="116"/>
      <c r="F67" s="116"/>
      <c r="G67" s="116"/>
      <c r="H67" s="111"/>
      <c r="I67" s="111"/>
      <c r="J67" s="8"/>
      <c r="K67" s="403"/>
      <c r="L67" s="8"/>
      <c r="M67" s="111"/>
      <c r="N67" s="8"/>
      <c r="O67" s="8"/>
      <c r="P67" s="8"/>
      <c r="Q67" s="118"/>
      <c r="R67" s="8"/>
      <c r="S67" s="95"/>
    </row>
    <row r="68" spans="1:19" ht="9.75" customHeight="1">
      <c r="A68" s="16"/>
      <c r="B68" s="87"/>
      <c r="C68" s="111"/>
      <c r="D68" s="116"/>
      <c r="E68" s="116"/>
      <c r="F68" s="116"/>
      <c r="G68" s="116"/>
      <c r="H68" s="111"/>
      <c r="I68" s="111"/>
      <c r="J68" s="8"/>
      <c r="K68" s="403"/>
      <c r="L68" s="8"/>
      <c r="M68" s="111"/>
      <c r="N68" s="8"/>
      <c r="O68" s="8"/>
      <c r="P68" s="8"/>
      <c r="Q68" s="118"/>
      <c r="R68" s="8"/>
      <c r="S68" s="95"/>
    </row>
    <row r="69" spans="1:19" ht="15.75" customHeight="1">
      <c r="A69" s="221"/>
      <c r="B69" s="323" t="s">
        <v>124</v>
      </c>
      <c r="C69" s="223" t="s">
        <v>125</v>
      </c>
      <c r="D69" s="111"/>
      <c r="E69" s="111"/>
      <c r="F69" s="111"/>
      <c r="G69" s="116"/>
      <c r="H69" s="116"/>
      <c r="I69" s="111"/>
      <c r="J69" s="8"/>
      <c r="K69" s="403"/>
      <c r="L69" s="8"/>
      <c r="M69" s="111"/>
      <c r="N69" s="8"/>
      <c r="O69" s="8"/>
      <c r="P69" s="8"/>
      <c r="Q69" s="118"/>
      <c r="R69" s="8"/>
      <c r="S69" s="95"/>
    </row>
    <row r="70" spans="1:19" ht="9.75" customHeight="1">
      <c r="A70" s="120"/>
      <c r="B70" s="11"/>
      <c r="C70" s="222"/>
      <c r="D70" s="111"/>
      <c r="E70" s="111"/>
      <c r="F70" s="111"/>
      <c r="G70" s="116"/>
      <c r="H70" s="116"/>
      <c r="I70" s="111"/>
      <c r="J70" s="8"/>
      <c r="K70" s="403"/>
      <c r="L70" s="8"/>
      <c r="M70" s="111"/>
      <c r="N70" s="8"/>
      <c r="O70" s="8"/>
      <c r="P70" s="8"/>
      <c r="Q70" s="118"/>
      <c r="R70" s="8"/>
      <c r="S70" s="95"/>
    </row>
    <row r="71" spans="1:19" ht="15.75" customHeight="1">
      <c r="A71" s="221"/>
      <c r="B71" s="323" t="s">
        <v>126</v>
      </c>
      <c r="C71" s="116" t="s">
        <v>127</v>
      </c>
      <c r="D71" s="111"/>
      <c r="E71" s="111"/>
      <c r="F71" s="111"/>
      <c r="G71" s="116"/>
      <c r="H71" s="116"/>
      <c r="I71" s="111"/>
      <c r="J71" s="8"/>
      <c r="K71" s="403"/>
      <c r="L71" s="8"/>
      <c r="M71" s="111"/>
      <c r="N71" s="8"/>
      <c r="O71" s="8"/>
      <c r="P71" s="8"/>
      <c r="Q71" s="118"/>
      <c r="R71" s="8"/>
      <c r="S71" s="95"/>
    </row>
    <row r="72" spans="1:19" s="8" customFormat="1" ht="15">
      <c r="A72" s="16"/>
      <c r="B72" s="87"/>
      <c r="C72" s="116" t="s">
        <v>128</v>
      </c>
      <c r="D72" s="111"/>
      <c r="E72" s="111"/>
      <c r="F72" s="111"/>
      <c r="G72" s="111"/>
      <c r="H72" s="116"/>
      <c r="I72" s="111"/>
      <c r="K72" s="403"/>
      <c r="M72" s="111"/>
      <c r="Q72" s="118"/>
      <c r="S72" s="95"/>
    </row>
    <row r="73" spans="1:19" ht="15">
      <c r="A73" s="16"/>
      <c r="B73" s="111"/>
      <c r="C73" s="111"/>
      <c r="D73" s="111"/>
      <c r="E73" s="111"/>
      <c r="F73" s="111"/>
      <c r="G73" s="111"/>
      <c r="H73" s="8"/>
      <c r="I73" s="111"/>
      <c r="J73" s="8"/>
      <c r="K73" s="403"/>
      <c r="L73" s="8"/>
      <c r="M73" s="111"/>
      <c r="N73" s="8"/>
      <c r="O73" s="8"/>
      <c r="P73" s="8"/>
      <c r="Q73" s="118"/>
      <c r="R73" s="8"/>
      <c r="S73" s="95"/>
    </row>
    <row r="74" spans="1:19" s="245" customFormat="1" ht="15.75" customHeight="1">
      <c r="A74" s="16"/>
      <c r="B74" s="323" t="s">
        <v>129</v>
      </c>
      <c r="C74" s="467" t="s">
        <v>130</v>
      </c>
      <c r="D74" s="468"/>
      <c r="E74" s="468"/>
      <c r="F74" s="467"/>
      <c r="G74" s="403"/>
      <c r="H74" s="467"/>
      <c r="I74" s="403"/>
      <c r="J74" s="467"/>
      <c r="K74" s="403"/>
      <c r="L74" s="467"/>
      <c r="M74" s="403"/>
      <c r="N74" s="467"/>
      <c r="O74" s="467"/>
      <c r="P74" s="467"/>
      <c r="Q74" s="469"/>
      <c r="R74" s="467"/>
      <c r="S74" s="412"/>
    </row>
    <row r="75" spans="1:22" ht="15">
      <c r="A75" s="16"/>
      <c r="B75" s="111"/>
      <c r="C75" s="467" t="s">
        <v>131</v>
      </c>
      <c r="D75" s="468"/>
      <c r="E75" s="468"/>
      <c r="F75" s="470"/>
      <c r="G75" s="111"/>
      <c r="H75" s="8"/>
      <c r="I75" s="111"/>
      <c r="J75" s="8"/>
      <c r="K75" s="403"/>
      <c r="L75" s="8"/>
      <c r="M75" s="111"/>
      <c r="N75" s="8"/>
      <c r="O75" s="8"/>
      <c r="P75" s="8"/>
      <c r="Q75" s="118"/>
      <c r="R75" s="8"/>
      <c r="S75" s="95"/>
      <c r="T75" s="8"/>
      <c r="U75" s="8"/>
      <c r="V75" s="8"/>
    </row>
    <row r="76" spans="1:22" s="410" customFormat="1" ht="15.75" customHeight="1">
      <c r="A76" s="471"/>
      <c r="B76" s="407"/>
      <c r="C76" s="410" t="s">
        <v>132</v>
      </c>
      <c r="D76" s="408"/>
      <c r="E76" s="409"/>
      <c r="F76" s="409"/>
      <c r="G76" s="407"/>
      <c r="I76" s="407"/>
      <c r="K76" s="407"/>
      <c r="M76" s="407"/>
      <c r="Q76" s="411"/>
      <c r="S76" s="413"/>
      <c r="T76" s="467"/>
      <c r="U76" s="467"/>
      <c r="V76" s="467"/>
    </row>
    <row r="77" spans="3:19" ht="15.75" customHeight="1">
      <c r="C77"/>
      <c r="D77" s="402"/>
      <c r="E77" s="406"/>
      <c r="F77" s="406"/>
      <c r="G77" s="404"/>
      <c r="H77" s="245"/>
      <c r="I77" s="404"/>
      <c r="J77" s="245"/>
      <c r="L77" s="245"/>
      <c r="M77" s="404"/>
      <c r="N77" s="245"/>
      <c r="O77" s="245"/>
      <c r="P77" s="245"/>
      <c r="Q77" s="405"/>
      <c r="R77" s="245"/>
      <c r="S77" s="245"/>
    </row>
    <row r="78" ht="15.75" customHeight="1">
      <c r="C78"/>
    </row>
  </sheetData>
  <sheetProtection/>
  <printOptions horizontalCentered="1"/>
  <pageMargins left="0.65" right="0.5" top="0.75" bottom="0.75" header="0.5" footer="0.5"/>
  <pageSetup horizontalDpi="1200" verticalDpi="12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1"/>
  <sheetViews>
    <sheetView showGridLines="0" zoomScalePageLayoutView="0" workbookViewId="0" topLeftCell="A1">
      <selection activeCell="A10" sqref="A10"/>
    </sheetView>
  </sheetViews>
  <sheetFormatPr defaultColWidth="0" defaultRowHeight="15"/>
  <cols>
    <col min="1" max="1" width="5.77734375" style="132" customWidth="1"/>
    <col min="2" max="2" width="1.77734375" style="132" customWidth="1"/>
    <col min="3" max="3" width="6.77734375" style="133" customWidth="1"/>
    <col min="4" max="4" width="2.77734375" style="133" customWidth="1"/>
    <col min="5" max="5" width="1.77734375" style="133" customWidth="1"/>
    <col min="6" max="6" width="6.21484375" style="331" customWidth="1"/>
    <col min="7" max="7" width="3.21484375" style="331" customWidth="1"/>
    <col min="8" max="8" width="6.21484375" style="132" customWidth="1"/>
    <col min="9" max="9" width="3.21484375" style="132" customWidth="1"/>
    <col min="10" max="10" width="7.77734375" style="132" customWidth="1"/>
    <col min="11" max="11" width="2.77734375" style="132" customWidth="1"/>
    <col min="12" max="12" width="1.77734375" style="132" customWidth="1"/>
    <col min="13" max="13" width="7.77734375" style="135" customWidth="1"/>
    <col min="14" max="14" width="3.21484375" style="135" customWidth="1"/>
    <col min="15" max="15" width="3.77734375" style="135" customWidth="1"/>
    <col min="16" max="16" width="7.21484375" style="134" bestFit="1" customWidth="1"/>
    <col min="17" max="17" width="2.77734375" style="134" customWidth="1"/>
    <col min="18" max="18" width="5.21484375" style="135" customWidth="1"/>
    <col min="19" max="19" width="7.77734375" style="131" customWidth="1"/>
    <col min="20" max="16384" width="0" style="131" hidden="1" customWidth="1"/>
  </cols>
  <sheetData>
    <row r="1" spans="1:18" s="126" customFormat="1" ht="15" customHeight="1">
      <c r="A1" s="127" t="s">
        <v>133</v>
      </c>
      <c r="B1" s="127"/>
      <c r="C1" s="128"/>
      <c r="D1" s="128"/>
      <c r="E1" s="128"/>
      <c r="F1" s="127"/>
      <c r="G1" s="127"/>
      <c r="H1" s="127"/>
      <c r="I1" s="127"/>
      <c r="J1" s="127"/>
      <c r="K1" s="127"/>
      <c r="L1" s="127"/>
      <c r="M1" s="130"/>
      <c r="N1" s="130"/>
      <c r="O1" s="130"/>
      <c r="P1" s="129"/>
      <c r="Q1" s="129"/>
      <c r="R1" s="130"/>
    </row>
    <row r="2" spans="16:17" ht="9.75" customHeight="1" thickBot="1">
      <c r="P2" s="340"/>
      <c r="Q2" s="140"/>
    </row>
    <row r="3" spans="1:18" ht="14.25" customHeight="1" thickTop="1">
      <c r="A3" s="350"/>
      <c r="B3" s="358"/>
      <c r="C3" s="328" t="s">
        <v>134</v>
      </c>
      <c r="D3" s="328"/>
      <c r="E3" s="328"/>
      <c r="F3" s="326"/>
      <c r="G3" s="326"/>
      <c r="H3" s="326"/>
      <c r="I3" s="326"/>
      <c r="J3" s="326"/>
      <c r="K3" s="326"/>
      <c r="L3" s="326"/>
      <c r="M3" s="327"/>
      <c r="N3" s="327"/>
      <c r="O3" s="325"/>
      <c r="P3" s="348" t="s">
        <v>135</v>
      </c>
      <c r="Q3" s="325"/>
      <c r="R3" s="363"/>
    </row>
    <row r="4" spans="1:18" ht="15">
      <c r="A4" s="351"/>
      <c r="B4" s="344"/>
      <c r="C4"/>
      <c r="D4"/>
      <c r="E4" s="136"/>
      <c r="F4" s="336" t="s">
        <v>136</v>
      </c>
      <c r="G4" s="336"/>
      <c r="H4" s="337"/>
      <c r="I4" s="337"/>
      <c r="J4" s="337"/>
      <c r="K4" s="337"/>
      <c r="L4" s="337"/>
      <c r="M4" s="136"/>
      <c r="N4" s="136"/>
      <c r="O4" s="136"/>
      <c r="P4" s="347" t="s">
        <v>137</v>
      </c>
      <c r="Q4" s="347"/>
      <c r="R4" s="364"/>
    </row>
    <row r="5" spans="1:18" ht="12.75" customHeight="1">
      <c r="A5" s="351"/>
      <c r="B5" s="344"/>
      <c r="C5" s="361" t="s">
        <v>138</v>
      </c>
      <c r="D5" s="361"/>
      <c r="E5" s="136"/>
      <c r="F5" s="332"/>
      <c r="G5" s="332"/>
      <c r="H5" s="334" t="s">
        <v>139</v>
      </c>
      <c r="I5" s="334"/>
      <c r="J5" s="334" t="s">
        <v>140</v>
      </c>
      <c r="K5" s="334"/>
      <c r="L5" s="329"/>
      <c r="M5" s="339"/>
      <c r="N5" s="346"/>
      <c r="O5" s="339"/>
      <c r="P5" s="349" t="s">
        <v>141</v>
      </c>
      <c r="Q5" s="349"/>
      <c r="R5" s="364"/>
    </row>
    <row r="6" spans="1:18" ht="12.75" customHeight="1">
      <c r="A6" s="351"/>
      <c r="B6" s="344"/>
      <c r="C6" s="361" t="s">
        <v>142</v>
      </c>
      <c r="D6" s="361"/>
      <c r="E6" s="136"/>
      <c r="F6" s="334" t="s">
        <v>143</v>
      </c>
      <c r="G6" s="334"/>
      <c r="H6" s="334" t="s">
        <v>144</v>
      </c>
      <c r="I6" s="334"/>
      <c r="J6" s="334" t="s">
        <v>145</v>
      </c>
      <c r="K6" s="334"/>
      <c r="L6" s="329"/>
      <c r="M6" s="346" t="s">
        <v>146</v>
      </c>
      <c r="N6" s="346"/>
      <c r="O6" s="329"/>
      <c r="P6" s="334" t="s">
        <v>146</v>
      </c>
      <c r="Q6" s="334"/>
      <c r="R6" s="365" t="s">
        <v>1</v>
      </c>
    </row>
    <row r="7" spans="1:18" ht="13.5" customHeight="1">
      <c r="A7" s="357" t="s">
        <v>147</v>
      </c>
      <c r="B7" s="335"/>
      <c r="C7" s="362" t="s">
        <v>148</v>
      </c>
      <c r="D7" s="362"/>
      <c r="E7" s="138"/>
      <c r="F7" s="336" t="s">
        <v>149</v>
      </c>
      <c r="G7" s="336"/>
      <c r="H7" s="336" t="s">
        <v>150</v>
      </c>
      <c r="I7" s="336"/>
      <c r="J7" s="336" t="s">
        <v>151</v>
      </c>
      <c r="K7" s="336"/>
      <c r="L7" s="330"/>
      <c r="M7" s="336" t="s">
        <v>152</v>
      </c>
      <c r="N7" s="336"/>
      <c r="O7" s="330"/>
      <c r="P7" s="336" t="s">
        <v>152</v>
      </c>
      <c r="Q7" s="336"/>
      <c r="R7" s="366"/>
    </row>
    <row r="8" spans="1:18" ht="13.5" customHeight="1">
      <c r="A8" s="390"/>
      <c r="B8" s="391"/>
      <c r="C8" s="361"/>
      <c r="D8" s="361"/>
      <c r="E8" s="136"/>
      <c r="F8" s="334"/>
      <c r="G8" s="334"/>
      <c r="H8" s="334"/>
      <c r="I8" s="334"/>
      <c r="J8" s="334"/>
      <c r="K8" s="334"/>
      <c r="L8" s="329"/>
      <c r="M8" s="334"/>
      <c r="N8" s="334"/>
      <c r="O8" s="329"/>
      <c r="P8" s="334"/>
      <c r="Q8" s="334"/>
      <c r="R8" s="392"/>
    </row>
    <row r="9" spans="1:18" ht="13.5" customHeight="1">
      <c r="A9" s="390">
        <v>2015</v>
      </c>
      <c r="B9" s="391"/>
      <c r="C9" s="524">
        <v>1216</v>
      </c>
      <c r="D9" s="361"/>
      <c r="E9" s="136"/>
      <c r="F9" s="534">
        <v>0</v>
      </c>
      <c r="G9" s="334"/>
      <c r="H9" s="532">
        <v>304</v>
      </c>
      <c r="I9" s="334"/>
      <c r="J9" s="531">
        <v>152</v>
      </c>
      <c r="K9" s="334"/>
      <c r="L9" s="329"/>
      <c r="M9" s="532">
        <v>426</v>
      </c>
      <c r="N9" s="334"/>
      <c r="O9" s="329"/>
      <c r="P9" s="531">
        <v>104.9</v>
      </c>
      <c r="Q9" s="334"/>
      <c r="R9" s="392"/>
    </row>
    <row r="10" spans="1:18" ht="13.5" customHeight="1">
      <c r="A10" s="390">
        <v>2014</v>
      </c>
      <c r="B10" s="391"/>
      <c r="C10" s="136">
        <v>1216</v>
      </c>
      <c r="D10" s="523"/>
      <c r="E10" s="524"/>
      <c r="F10" s="438">
        <v>0</v>
      </c>
      <c r="G10" s="501"/>
      <c r="H10" s="339">
        <v>304</v>
      </c>
      <c r="I10" s="533"/>
      <c r="J10" s="441">
        <v>152</v>
      </c>
      <c r="K10" s="334"/>
      <c r="L10" s="329"/>
      <c r="M10" s="339">
        <v>426</v>
      </c>
      <c r="N10" s="334"/>
      <c r="O10" s="329"/>
      <c r="P10" s="441">
        <v>104.9</v>
      </c>
      <c r="Q10" s="334"/>
      <c r="R10" s="392"/>
    </row>
    <row r="11" spans="1:18" ht="13.5" customHeight="1">
      <c r="A11" s="390">
        <v>2013</v>
      </c>
      <c r="B11" s="391"/>
      <c r="C11" s="516">
        <v>1184</v>
      </c>
      <c r="D11" s="361"/>
      <c r="E11" s="136"/>
      <c r="F11" s="522">
        <v>296</v>
      </c>
      <c r="G11" s="346"/>
      <c r="H11" s="522">
        <v>592</v>
      </c>
      <c r="I11" s="346"/>
      <c r="J11" s="518">
        <v>148</v>
      </c>
      <c r="K11" s="527"/>
      <c r="L11" s="528"/>
      <c r="M11" s="435">
        <v>441</v>
      </c>
      <c r="N11" s="527"/>
      <c r="O11" s="528"/>
      <c r="P11" s="439">
        <v>104.9</v>
      </c>
      <c r="Q11" s="334"/>
      <c r="R11" s="392"/>
    </row>
    <row r="12" spans="1:18" ht="13.5" customHeight="1">
      <c r="A12" s="390">
        <v>2012</v>
      </c>
      <c r="B12" s="391"/>
      <c r="C12" s="444">
        <v>1156</v>
      </c>
      <c r="D12" s="361"/>
      <c r="E12" s="136"/>
      <c r="F12" s="522">
        <v>289</v>
      </c>
      <c r="G12" s="346"/>
      <c r="H12" s="522">
        <v>578</v>
      </c>
      <c r="I12" s="334"/>
      <c r="J12" s="525">
        <v>144.5</v>
      </c>
      <c r="K12" s="526"/>
      <c r="L12" s="518"/>
      <c r="M12" s="435">
        <v>451</v>
      </c>
      <c r="N12" s="526"/>
      <c r="O12" s="518"/>
      <c r="P12" s="441">
        <v>99.9</v>
      </c>
      <c r="Q12" s="334"/>
      <c r="R12" s="392"/>
    </row>
    <row r="13" spans="1:18" ht="13.5" customHeight="1">
      <c r="A13" s="390">
        <v>2011</v>
      </c>
      <c r="B13" s="391"/>
      <c r="C13" s="516">
        <v>1132</v>
      </c>
      <c r="D13" s="361"/>
      <c r="E13" s="136"/>
      <c r="F13" s="339">
        <v>283</v>
      </c>
      <c r="G13" s="334"/>
      <c r="H13" s="339">
        <v>566</v>
      </c>
      <c r="I13" s="334"/>
      <c r="J13" s="441">
        <v>141.5</v>
      </c>
      <c r="K13" s="334"/>
      <c r="L13" s="329"/>
      <c r="M13" s="517">
        <v>450</v>
      </c>
      <c r="N13" s="334"/>
      <c r="O13" s="329"/>
      <c r="P13" s="518">
        <v>96.4</v>
      </c>
      <c r="Q13" s="515"/>
      <c r="R13" s="392"/>
    </row>
    <row r="14" spans="1:18" ht="9.75" customHeight="1">
      <c r="A14" s="390"/>
      <c r="B14" s="391"/>
      <c r="C14" s="361"/>
      <c r="D14" s="361"/>
      <c r="E14" s="136"/>
      <c r="F14" s="334"/>
      <c r="G14" s="334"/>
      <c r="H14" s="334"/>
      <c r="I14" s="334"/>
      <c r="J14" s="334"/>
      <c r="K14" s="334"/>
      <c r="L14" s="329"/>
      <c r="M14" s="334"/>
      <c r="N14" s="334"/>
      <c r="O14" s="329"/>
      <c r="P14" s="334"/>
      <c r="Q14" s="334"/>
      <c r="R14" s="392"/>
    </row>
    <row r="15" spans="1:18" ht="13.5" customHeight="1">
      <c r="A15" s="390">
        <v>2010</v>
      </c>
      <c r="B15" s="391"/>
      <c r="C15" s="516">
        <v>1100</v>
      </c>
      <c r="D15" s="505"/>
      <c r="E15" s="143"/>
      <c r="F15" s="339">
        <v>275</v>
      </c>
      <c r="G15" s="440"/>
      <c r="H15" s="339">
        <v>550</v>
      </c>
      <c r="I15" s="440"/>
      <c r="J15" s="441">
        <v>137.5</v>
      </c>
      <c r="K15" s="440"/>
      <c r="L15" s="506"/>
      <c r="M15" s="435">
        <v>461</v>
      </c>
      <c r="N15" s="501"/>
      <c r="O15" s="502"/>
      <c r="P15" s="514">
        <v>96.4</v>
      </c>
      <c r="Q15" s="334"/>
      <c r="R15" s="392"/>
    </row>
    <row r="16" spans="1:18" ht="13.5" customHeight="1">
      <c r="A16" s="390">
        <v>2009</v>
      </c>
      <c r="B16" s="391"/>
      <c r="C16" s="136">
        <v>1068</v>
      </c>
      <c r="D16" s="503"/>
      <c r="E16" s="503"/>
      <c r="F16" s="339">
        <v>267</v>
      </c>
      <c r="G16" s="504"/>
      <c r="H16" s="339">
        <v>534</v>
      </c>
      <c r="I16" s="504"/>
      <c r="J16" s="441">
        <v>133.5</v>
      </c>
      <c r="K16" s="504"/>
      <c r="L16" s="504"/>
      <c r="M16" s="339">
        <v>443</v>
      </c>
      <c r="N16" s="504"/>
      <c r="O16" s="504"/>
      <c r="P16" s="441">
        <v>96.4</v>
      </c>
      <c r="Q16" s="334"/>
      <c r="R16" s="392"/>
    </row>
    <row r="17" spans="1:18" ht="13.5" customHeight="1">
      <c r="A17" s="390">
        <v>2008</v>
      </c>
      <c r="B17" s="391"/>
      <c r="C17" s="361"/>
      <c r="D17" s="361"/>
      <c r="E17" s="136"/>
      <c r="F17" s="334"/>
      <c r="G17" s="334"/>
      <c r="H17" s="334"/>
      <c r="I17" s="334"/>
      <c r="J17" s="334"/>
      <c r="K17" s="334"/>
      <c r="L17" s="329"/>
      <c r="M17" s="346"/>
      <c r="N17" s="334"/>
      <c r="O17" s="329"/>
      <c r="P17" s="334"/>
      <c r="Q17" s="334"/>
      <c r="R17" s="392"/>
    </row>
    <row r="18" spans="1:18" ht="13.5" customHeight="1">
      <c r="A18" s="390">
        <v>2007</v>
      </c>
      <c r="B18" s="391"/>
      <c r="C18" s="494">
        <v>992</v>
      </c>
      <c r="D18" s="494"/>
      <c r="E18" s="495"/>
      <c r="F18" s="339">
        <v>248</v>
      </c>
      <c r="G18" s="496"/>
      <c r="H18" s="339">
        <v>496</v>
      </c>
      <c r="I18" s="496"/>
      <c r="J18" s="498">
        <v>124</v>
      </c>
      <c r="K18" s="496"/>
      <c r="L18" s="497"/>
      <c r="M18" s="513">
        <v>410</v>
      </c>
      <c r="N18" s="496"/>
      <c r="O18" s="497"/>
      <c r="P18" s="498">
        <v>93.5</v>
      </c>
      <c r="Q18" s="334"/>
      <c r="R18" s="392"/>
    </row>
    <row r="19" spans="1:18" ht="13.5" customHeight="1">
      <c r="A19" s="390">
        <v>2006</v>
      </c>
      <c r="B19" s="391"/>
      <c r="C19" s="361"/>
      <c r="D19" s="361"/>
      <c r="E19" s="136"/>
      <c r="F19" s="334"/>
      <c r="G19" s="334"/>
      <c r="H19" s="334"/>
      <c r="I19" s="334"/>
      <c r="J19" s="334"/>
      <c r="K19" s="334"/>
      <c r="L19" s="329"/>
      <c r="M19" s="346"/>
      <c r="N19" s="334"/>
      <c r="O19" s="329"/>
      <c r="P19" s="334"/>
      <c r="Q19" s="334"/>
      <c r="R19" s="392"/>
    </row>
    <row r="20" spans="1:18" ht="9.75" customHeight="1">
      <c r="A20" s="390"/>
      <c r="B20" s="391"/>
      <c r="C20" s="361"/>
      <c r="D20" s="361"/>
      <c r="E20" s="136"/>
      <c r="F20" s="334"/>
      <c r="G20" s="334"/>
      <c r="H20" s="334"/>
      <c r="I20" s="334"/>
      <c r="J20" s="334"/>
      <c r="K20" s="334"/>
      <c r="L20" s="329"/>
      <c r="M20" s="346"/>
      <c r="N20" s="334"/>
      <c r="O20" s="329"/>
      <c r="P20" s="334"/>
      <c r="Q20" s="334"/>
      <c r="R20" s="392"/>
    </row>
    <row r="21" spans="1:18" ht="13.5" customHeight="1">
      <c r="A21" s="390">
        <v>2005</v>
      </c>
      <c r="B21" s="391"/>
      <c r="C21" s="136">
        <v>912</v>
      </c>
      <c r="D21" s="361"/>
      <c r="E21" s="136"/>
      <c r="F21" s="339">
        <v>228</v>
      </c>
      <c r="G21" s="346"/>
      <c r="H21" s="435">
        <v>456</v>
      </c>
      <c r="I21" s="334"/>
      <c r="J21" s="441">
        <v>114</v>
      </c>
      <c r="K21" s="334"/>
      <c r="L21" s="329"/>
      <c r="M21" s="435">
        <v>375</v>
      </c>
      <c r="N21" s="334"/>
      <c r="O21" s="329"/>
      <c r="P21" s="436">
        <v>78.2</v>
      </c>
      <c r="Q21" s="334"/>
      <c r="R21" s="392"/>
    </row>
    <row r="22" spans="1:18" ht="13.5" customHeight="1">
      <c r="A22" s="390">
        <v>2004</v>
      </c>
      <c r="B22" s="391"/>
      <c r="C22" s="460">
        <v>876</v>
      </c>
      <c r="D22" s="361"/>
      <c r="E22" s="136"/>
      <c r="F22" s="459">
        <v>219</v>
      </c>
      <c r="G22" s="440"/>
      <c r="H22" s="459">
        <v>438</v>
      </c>
      <c r="I22" s="334"/>
      <c r="J22" s="461">
        <v>109.5</v>
      </c>
      <c r="K22" s="334"/>
      <c r="L22" s="329"/>
      <c r="M22" s="459">
        <v>343</v>
      </c>
      <c r="N22" s="334"/>
      <c r="O22" s="329"/>
      <c r="P22" s="461">
        <v>66.6</v>
      </c>
      <c r="Q22" s="334"/>
      <c r="R22" s="392"/>
    </row>
    <row r="23" spans="1:18" ht="13.5" customHeight="1">
      <c r="A23" s="390">
        <v>2003</v>
      </c>
      <c r="B23" s="391"/>
      <c r="C23" s="434">
        <v>840</v>
      </c>
      <c r="D23" s="361"/>
      <c r="E23" s="136"/>
      <c r="F23" s="435">
        <v>210</v>
      </c>
      <c r="G23" s="346"/>
      <c r="H23" s="435">
        <v>420</v>
      </c>
      <c r="I23" s="334"/>
      <c r="J23" s="436">
        <v>105</v>
      </c>
      <c r="K23" s="334"/>
      <c r="L23" s="329"/>
      <c r="M23" s="435">
        <v>316</v>
      </c>
      <c r="N23" s="334"/>
      <c r="O23" s="329"/>
      <c r="P23" s="436">
        <v>58.7</v>
      </c>
      <c r="Q23" s="334"/>
      <c r="R23" s="392"/>
    </row>
    <row r="24" spans="1:18" ht="13.5" customHeight="1">
      <c r="A24" s="390">
        <v>2002</v>
      </c>
      <c r="B24" s="391"/>
      <c r="C24" s="434">
        <v>812</v>
      </c>
      <c r="D24" s="361"/>
      <c r="E24" s="136"/>
      <c r="F24" s="435">
        <v>203</v>
      </c>
      <c r="G24" s="346"/>
      <c r="H24" s="435">
        <v>406</v>
      </c>
      <c r="I24" s="334"/>
      <c r="J24" s="436">
        <v>101.5</v>
      </c>
      <c r="K24" s="334"/>
      <c r="L24" s="329"/>
      <c r="M24" s="435">
        <v>319</v>
      </c>
      <c r="N24" s="334"/>
      <c r="O24" s="329"/>
      <c r="P24" s="441">
        <v>54</v>
      </c>
      <c r="Q24" s="334"/>
      <c r="R24" s="392"/>
    </row>
    <row r="25" spans="1:18" ht="13.5" customHeight="1">
      <c r="A25" s="390">
        <v>2001</v>
      </c>
      <c r="B25" s="391"/>
      <c r="C25" s="437">
        <v>792</v>
      </c>
      <c r="D25" s="361"/>
      <c r="E25" s="136"/>
      <c r="F25" s="438">
        <v>198</v>
      </c>
      <c r="G25" s="334"/>
      <c r="H25" s="438">
        <v>396</v>
      </c>
      <c r="I25" s="334"/>
      <c r="J25" s="439">
        <v>99</v>
      </c>
      <c r="K25" s="334"/>
      <c r="L25" s="329"/>
      <c r="M25" s="438">
        <v>300</v>
      </c>
      <c r="N25" s="334"/>
      <c r="O25" s="329"/>
      <c r="P25" s="441">
        <v>50</v>
      </c>
      <c r="Q25" s="334"/>
      <c r="R25" s="392"/>
    </row>
    <row r="26" spans="1:18" ht="6" customHeight="1">
      <c r="A26" s="351"/>
      <c r="B26" s="344"/>
      <c r="C26" s="139" t="s">
        <v>153</v>
      </c>
      <c r="D26" s="139"/>
      <c r="E26" s="139"/>
      <c r="F26" s="139"/>
      <c r="G26" s="333"/>
      <c r="H26" s="139"/>
      <c r="I26" s="139"/>
      <c r="J26" s="345"/>
      <c r="K26" s="139"/>
      <c r="L26" s="137"/>
      <c r="M26" s="136"/>
      <c r="N26" s="136"/>
      <c r="O26" s="136"/>
      <c r="P26" s="140" t="s">
        <v>153</v>
      </c>
      <c r="Q26" s="140"/>
      <c r="R26" s="364"/>
    </row>
    <row r="27" spans="1:18" ht="13.5" customHeight="1">
      <c r="A27" s="390">
        <v>2000</v>
      </c>
      <c r="B27" s="391"/>
      <c r="C27" s="139">
        <v>776</v>
      </c>
      <c r="D27" s="361"/>
      <c r="E27" s="136"/>
      <c r="F27" s="139">
        <v>194</v>
      </c>
      <c r="G27" s="334"/>
      <c r="H27" s="139">
        <v>388</v>
      </c>
      <c r="I27" s="334"/>
      <c r="J27" s="345">
        <v>97</v>
      </c>
      <c r="K27" s="334"/>
      <c r="L27" s="329"/>
      <c r="M27" s="139">
        <v>301</v>
      </c>
      <c r="N27" s="334"/>
      <c r="O27" s="329"/>
      <c r="P27" s="140">
        <v>45.5</v>
      </c>
      <c r="Q27" s="334"/>
      <c r="R27" s="392"/>
    </row>
    <row r="28" spans="1:18" ht="12" customHeight="1">
      <c r="A28" s="351">
        <v>1999</v>
      </c>
      <c r="B28" s="344"/>
      <c r="C28" s="139">
        <v>768</v>
      </c>
      <c r="D28" s="139"/>
      <c r="E28" s="139"/>
      <c r="F28" s="139">
        <v>192</v>
      </c>
      <c r="G28" s="333"/>
      <c r="H28" s="139">
        <v>384</v>
      </c>
      <c r="I28" s="139"/>
      <c r="J28" s="345">
        <v>96</v>
      </c>
      <c r="K28" s="139"/>
      <c r="L28" s="137"/>
      <c r="M28" s="136">
        <v>309</v>
      </c>
      <c r="N28" s="136"/>
      <c r="O28" s="136"/>
      <c r="P28" s="140">
        <v>45.5</v>
      </c>
      <c r="Q28" s="140"/>
      <c r="R28" s="364"/>
    </row>
    <row r="29" spans="1:18" ht="12" customHeight="1">
      <c r="A29" s="351">
        <v>1998</v>
      </c>
      <c r="B29" s="344"/>
      <c r="C29" s="139">
        <v>764</v>
      </c>
      <c r="D29" s="139"/>
      <c r="E29" s="139"/>
      <c r="F29" s="139">
        <v>191</v>
      </c>
      <c r="G29" s="333"/>
      <c r="H29" s="139">
        <v>382</v>
      </c>
      <c r="I29" s="139"/>
      <c r="J29" s="345">
        <v>95.5</v>
      </c>
      <c r="K29" s="139"/>
      <c r="L29" s="137"/>
      <c r="M29" s="136">
        <v>309</v>
      </c>
      <c r="N29" s="136"/>
      <c r="O29" s="136"/>
      <c r="P29" s="140">
        <v>43.8</v>
      </c>
      <c r="Q29" s="140"/>
      <c r="R29" s="364"/>
    </row>
    <row r="30" spans="1:18" ht="12" customHeight="1">
      <c r="A30" s="351">
        <v>1997</v>
      </c>
      <c r="B30" s="344"/>
      <c r="C30" s="139">
        <v>760</v>
      </c>
      <c r="D30" s="139"/>
      <c r="E30" s="139"/>
      <c r="F30" s="139">
        <v>190</v>
      </c>
      <c r="G30" s="333"/>
      <c r="H30" s="139">
        <v>380</v>
      </c>
      <c r="I30" s="139"/>
      <c r="J30" s="345">
        <v>95</v>
      </c>
      <c r="K30" s="139"/>
      <c r="L30" s="137"/>
      <c r="M30" s="136">
        <v>311</v>
      </c>
      <c r="N30" s="136"/>
      <c r="O30" s="136"/>
      <c r="P30" s="140">
        <v>43.8</v>
      </c>
      <c r="Q30" s="140"/>
      <c r="R30" s="364"/>
    </row>
    <row r="31" spans="1:18" ht="12" customHeight="1">
      <c r="A31" s="351">
        <v>1996</v>
      </c>
      <c r="B31" s="344"/>
      <c r="C31" s="139">
        <v>736</v>
      </c>
      <c r="D31" s="139"/>
      <c r="E31" s="139"/>
      <c r="F31" s="139">
        <v>184</v>
      </c>
      <c r="G31" s="333"/>
      <c r="H31" s="139">
        <v>368</v>
      </c>
      <c r="I31" s="139"/>
      <c r="J31" s="345">
        <v>92</v>
      </c>
      <c r="K31" s="139"/>
      <c r="L31" s="137"/>
      <c r="M31" s="136">
        <v>289</v>
      </c>
      <c r="N31" s="136"/>
      <c r="O31" s="136"/>
      <c r="P31" s="140">
        <v>42.5</v>
      </c>
      <c r="Q31" s="140"/>
      <c r="R31" s="364"/>
    </row>
    <row r="32" spans="1:18" ht="6" customHeight="1">
      <c r="A32" s="351"/>
      <c r="B32" s="344"/>
      <c r="C32" s="139" t="s">
        <v>153</v>
      </c>
      <c r="D32" s="139"/>
      <c r="E32" s="139"/>
      <c r="F32" s="139"/>
      <c r="G32" s="333"/>
      <c r="H32" s="139"/>
      <c r="I32" s="139"/>
      <c r="J32" s="345"/>
      <c r="K32" s="139"/>
      <c r="L32" s="137"/>
      <c r="M32" s="136"/>
      <c r="N32" s="136"/>
      <c r="O32" s="136"/>
      <c r="P32" s="140" t="s">
        <v>153</v>
      </c>
      <c r="Q32" s="140"/>
      <c r="R32" s="364"/>
    </row>
    <row r="33" spans="1:18" ht="12" customHeight="1">
      <c r="A33" s="351">
        <v>1995</v>
      </c>
      <c r="B33" s="344"/>
      <c r="C33" s="139">
        <v>716</v>
      </c>
      <c r="D33" s="139"/>
      <c r="E33" s="139"/>
      <c r="F33" s="139">
        <v>179</v>
      </c>
      <c r="G33" s="333"/>
      <c r="H33" s="139">
        <v>358</v>
      </c>
      <c r="I33" s="139"/>
      <c r="J33" s="345">
        <v>89.5</v>
      </c>
      <c r="K33" s="139"/>
      <c r="L33" s="137"/>
      <c r="M33" s="136">
        <v>261</v>
      </c>
      <c r="N33" s="136"/>
      <c r="O33" s="136"/>
      <c r="P33" s="140">
        <v>46.1</v>
      </c>
      <c r="Q33" s="140"/>
      <c r="R33" s="364"/>
    </row>
    <row r="34" spans="1:18" ht="12" customHeight="1">
      <c r="A34" s="351">
        <v>1994</v>
      </c>
      <c r="B34" s="344"/>
      <c r="C34" s="139">
        <v>696</v>
      </c>
      <c r="D34" s="139"/>
      <c r="E34" s="139"/>
      <c r="F34" s="139">
        <v>174</v>
      </c>
      <c r="G34" s="333"/>
      <c r="H34" s="139">
        <v>348</v>
      </c>
      <c r="I34" s="139"/>
      <c r="J34" s="345">
        <v>87</v>
      </c>
      <c r="K34" s="139"/>
      <c r="L34" s="137"/>
      <c r="M34" s="136">
        <v>245</v>
      </c>
      <c r="N34" s="136"/>
      <c r="O34" s="136"/>
      <c r="P34" s="140">
        <v>41.1</v>
      </c>
      <c r="Q34" s="140"/>
      <c r="R34" s="364"/>
    </row>
    <row r="35" spans="1:18" ht="12" customHeight="1">
      <c r="A35" s="351">
        <v>1993</v>
      </c>
      <c r="B35" s="344"/>
      <c r="C35" s="139">
        <v>676</v>
      </c>
      <c r="D35" s="139"/>
      <c r="E35" s="139"/>
      <c r="F35" s="139">
        <v>169</v>
      </c>
      <c r="G35" s="333"/>
      <c r="H35" s="139">
        <v>338</v>
      </c>
      <c r="I35" s="139"/>
      <c r="J35" s="345">
        <v>84.5</v>
      </c>
      <c r="K35" s="139"/>
      <c r="L35" s="137"/>
      <c r="M35" s="136">
        <v>221</v>
      </c>
      <c r="N35" s="136"/>
      <c r="O35" s="136"/>
      <c r="P35" s="140">
        <v>36.6</v>
      </c>
      <c r="Q35" s="140"/>
      <c r="R35" s="364"/>
    </row>
    <row r="36" spans="1:18" ht="12" customHeight="1">
      <c r="A36" s="351">
        <v>1992</v>
      </c>
      <c r="B36" s="344"/>
      <c r="C36" s="139">
        <v>652</v>
      </c>
      <c r="D36" s="139"/>
      <c r="E36" s="139"/>
      <c r="F36" s="139">
        <v>163</v>
      </c>
      <c r="G36" s="333"/>
      <c r="H36" s="139">
        <v>326</v>
      </c>
      <c r="I36" s="139"/>
      <c r="J36" s="345">
        <v>81.5</v>
      </c>
      <c r="K36" s="139"/>
      <c r="L36" s="137"/>
      <c r="M36" s="136">
        <v>192</v>
      </c>
      <c r="N36" s="136"/>
      <c r="O36" s="136"/>
      <c r="P36" s="140">
        <v>31.8</v>
      </c>
      <c r="Q36" s="140"/>
      <c r="R36" s="364"/>
    </row>
    <row r="37" spans="1:18" ht="12" customHeight="1">
      <c r="A37" s="351">
        <v>1991</v>
      </c>
      <c r="B37" s="344"/>
      <c r="C37" s="139">
        <v>628</v>
      </c>
      <c r="D37" s="139"/>
      <c r="E37" s="139"/>
      <c r="F37" s="139">
        <v>157</v>
      </c>
      <c r="G37" s="333"/>
      <c r="H37" s="139">
        <v>314</v>
      </c>
      <c r="I37" s="139"/>
      <c r="J37" s="345">
        <v>78.5</v>
      </c>
      <c r="K37" s="139"/>
      <c r="L37" s="137"/>
      <c r="M37" s="136">
        <v>177</v>
      </c>
      <c r="N37" s="136"/>
      <c r="O37" s="136"/>
      <c r="P37" s="140">
        <v>29.9</v>
      </c>
      <c r="Q37" s="140"/>
      <c r="R37" s="364"/>
    </row>
    <row r="38" spans="1:18" ht="6" customHeight="1">
      <c r="A38" s="351"/>
      <c r="B38" s="344"/>
      <c r="C38" s="139" t="s">
        <v>153</v>
      </c>
      <c r="D38" s="139"/>
      <c r="E38" s="139"/>
      <c r="F38" s="139"/>
      <c r="G38" s="333"/>
      <c r="H38" s="139"/>
      <c r="I38" s="139"/>
      <c r="J38" s="345"/>
      <c r="K38" s="139"/>
      <c r="L38" s="137"/>
      <c r="M38" s="136"/>
      <c r="N38" s="136"/>
      <c r="O38" s="136"/>
      <c r="P38" s="140" t="s">
        <v>153</v>
      </c>
      <c r="Q38" s="140"/>
      <c r="R38" s="364"/>
    </row>
    <row r="39" spans="1:18" ht="12" customHeight="1">
      <c r="A39" s="351">
        <v>1990</v>
      </c>
      <c r="B39" s="344"/>
      <c r="C39" s="139">
        <v>592</v>
      </c>
      <c r="D39" s="139"/>
      <c r="E39" s="139"/>
      <c r="F39" s="139">
        <v>148</v>
      </c>
      <c r="G39" s="333"/>
      <c r="H39" s="139">
        <v>296</v>
      </c>
      <c r="I39" s="139"/>
      <c r="J39" s="345">
        <v>74</v>
      </c>
      <c r="K39" s="139"/>
      <c r="L39" s="137"/>
      <c r="M39" s="136">
        <v>175</v>
      </c>
      <c r="N39" s="136"/>
      <c r="O39" s="136"/>
      <c r="P39" s="140">
        <v>28.6</v>
      </c>
      <c r="Q39" s="140"/>
      <c r="R39" s="364"/>
    </row>
    <row r="40" spans="1:18" ht="12" customHeight="1">
      <c r="A40" s="351">
        <v>1989</v>
      </c>
      <c r="B40" s="344"/>
      <c r="C40" s="139">
        <v>560</v>
      </c>
      <c r="D40" s="139"/>
      <c r="E40" s="139"/>
      <c r="F40" s="370" t="s">
        <v>154</v>
      </c>
      <c r="G40" s="333"/>
      <c r="H40" s="370" t="s">
        <v>154</v>
      </c>
      <c r="I40" s="139"/>
      <c r="J40" s="370" t="s">
        <v>154</v>
      </c>
      <c r="K40" s="139"/>
      <c r="L40" s="137"/>
      <c r="M40" s="136">
        <v>156</v>
      </c>
      <c r="N40" s="136"/>
      <c r="O40" s="136"/>
      <c r="P40" s="140">
        <v>31.9</v>
      </c>
      <c r="Q40" s="140"/>
      <c r="R40" s="364"/>
    </row>
    <row r="41" spans="1:18" ht="12" customHeight="1">
      <c r="A41" s="351">
        <v>1988</v>
      </c>
      <c r="B41" s="344"/>
      <c r="C41" s="139">
        <v>540</v>
      </c>
      <c r="D41" s="139"/>
      <c r="E41" s="139"/>
      <c r="F41" s="139">
        <v>135</v>
      </c>
      <c r="G41" s="333"/>
      <c r="H41" s="139">
        <v>270</v>
      </c>
      <c r="I41" s="139"/>
      <c r="J41" s="345">
        <v>67.5</v>
      </c>
      <c r="K41" s="139"/>
      <c r="L41" s="137"/>
      <c r="M41" s="136">
        <v>234</v>
      </c>
      <c r="N41" s="136"/>
      <c r="O41" s="136"/>
      <c r="P41" s="140">
        <v>24.8</v>
      </c>
      <c r="Q41" s="140"/>
      <c r="R41" s="364"/>
    </row>
    <row r="42" spans="1:18" ht="12" customHeight="1">
      <c r="A42" s="351">
        <v>1987</v>
      </c>
      <c r="B42" s="344"/>
      <c r="C42" s="139">
        <v>520</v>
      </c>
      <c r="D42" s="139"/>
      <c r="E42" s="139"/>
      <c r="F42" s="139">
        <v>130</v>
      </c>
      <c r="G42" s="333"/>
      <c r="H42" s="139">
        <v>260</v>
      </c>
      <c r="I42" s="139"/>
      <c r="J42" s="345">
        <v>65</v>
      </c>
      <c r="K42" s="139"/>
      <c r="L42" s="137"/>
      <c r="M42" s="136">
        <v>226</v>
      </c>
      <c r="N42" s="136"/>
      <c r="O42" s="136"/>
      <c r="P42" s="140">
        <v>17.9</v>
      </c>
      <c r="Q42" s="140"/>
      <c r="R42" s="364"/>
    </row>
    <row r="43" spans="1:18" ht="12" customHeight="1">
      <c r="A43" s="351">
        <v>1986</v>
      </c>
      <c r="B43" s="344"/>
      <c r="C43" s="139">
        <v>492</v>
      </c>
      <c r="D43" s="139"/>
      <c r="E43" s="139"/>
      <c r="F43" s="139">
        <v>123</v>
      </c>
      <c r="G43" s="333"/>
      <c r="H43" s="139">
        <v>246</v>
      </c>
      <c r="I43" s="139"/>
      <c r="J43" s="345">
        <v>61.5</v>
      </c>
      <c r="K43" s="139"/>
      <c r="L43" s="137"/>
      <c r="M43" s="136">
        <v>214</v>
      </c>
      <c r="N43" s="136"/>
      <c r="O43" s="136"/>
      <c r="P43" s="140">
        <v>15.5</v>
      </c>
      <c r="Q43" s="140"/>
      <c r="R43" s="364"/>
    </row>
    <row r="44" spans="1:18" ht="6" customHeight="1">
      <c r="A44" s="351"/>
      <c r="B44" s="344"/>
      <c r="C44" s="139" t="s">
        <v>153</v>
      </c>
      <c r="D44" s="139"/>
      <c r="E44" s="139"/>
      <c r="F44" s="139"/>
      <c r="G44" s="333"/>
      <c r="H44" s="139"/>
      <c r="I44" s="139"/>
      <c r="J44" s="345"/>
      <c r="K44" s="139"/>
      <c r="L44" s="137"/>
      <c r="M44" s="136"/>
      <c r="N44" s="136"/>
      <c r="O44" s="136"/>
      <c r="P44" s="140" t="s">
        <v>153</v>
      </c>
      <c r="Q44" s="140"/>
      <c r="R44" s="364"/>
    </row>
    <row r="45" spans="1:18" ht="12" customHeight="1">
      <c r="A45" s="351">
        <v>1985</v>
      </c>
      <c r="B45" s="344"/>
      <c r="C45" s="139">
        <v>400</v>
      </c>
      <c r="D45" s="139"/>
      <c r="E45" s="139"/>
      <c r="F45" s="139">
        <v>100</v>
      </c>
      <c r="G45" s="333"/>
      <c r="H45" s="139">
        <v>200</v>
      </c>
      <c r="I45" s="139"/>
      <c r="J45" s="345">
        <v>50</v>
      </c>
      <c r="K45" s="139"/>
      <c r="L45" s="137"/>
      <c r="M45" s="136">
        <v>174</v>
      </c>
      <c r="N45" s="136"/>
      <c r="O45" s="136"/>
      <c r="P45" s="140">
        <v>15.5</v>
      </c>
      <c r="Q45" s="140"/>
      <c r="R45" s="364"/>
    </row>
    <row r="46" spans="1:18" ht="12" customHeight="1">
      <c r="A46" s="351">
        <v>1984</v>
      </c>
      <c r="B46" s="344"/>
      <c r="C46" s="139">
        <v>356</v>
      </c>
      <c r="D46" s="139"/>
      <c r="E46" s="139"/>
      <c r="F46" s="139">
        <v>89</v>
      </c>
      <c r="G46" s="333"/>
      <c r="H46" s="139">
        <v>178</v>
      </c>
      <c r="I46" s="139"/>
      <c r="J46" s="345">
        <v>44.5</v>
      </c>
      <c r="K46" s="139"/>
      <c r="L46" s="137"/>
      <c r="M46" s="136">
        <v>155</v>
      </c>
      <c r="N46" s="136"/>
      <c r="O46" s="136"/>
      <c r="P46" s="140">
        <v>14.6</v>
      </c>
      <c r="Q46" s="140"/>
      <c r="R46" s="364"/>
    </row>
    <row r="47" spans="1:18" ht="12" customHeight="1">
      <c r="A47" s="351">
        <v>1983</v>
      </c>
      <c r="B47" s="344"/>
      <c r="C47" s="139">
        <v>304</v>
      </c>
      <c r="D47" s="139"/>
      <c r="E47" s="139"/>
      <c r="F47" s="139">
        <v>76</v>
      </c>
      <c r="G47" s="333"/>
      <c r="H47" s="139">
        <v>152</v>
      </c>
      <c r="I47" s="139"/>
      <c r="J47" s="345">
        <v>38</v>
      </c>
      <c r="K47" s="139"/>
      <c r="L47" s="137"/>
      <c r="M47" s="136">
        <v>113</v>
      </c>
      <c r="N47" s="136"/>
      <c r="O47" s="136"/>
      <c r="P47" s="140">
        <v>12.2</v>
      </c>
      <c r="Q47" s="140"/>
      <c r="R47" s="364"/>
    </row>
    <row r="48" spans="1:18" ht="12" customHeight="1">
      <c r="A48" s="351">
        <v>1982</v>
      </c>
      <c r="B48" s="344"/>
      <c r="C48" s="139">
        <v>260</v>
      </c>
      <c r="D48" s="139"/>
      <c r="E48" s="139"/>
      <c r="F48" s="139">
        <v>65</v>
      </c>
      <c r="G48" s="333"/>
      <c r="H48" s="139">
        <v>130</v>
      </c>
      <c r="I48" s="139"/>
      <c r="J48" s="345">
        <v>32.5</v>
      </c>
      <c r="K48" s="139"/>
      <c r="L48" s="137"/>
      <c r="M48" s="136">
        <v>113</v>
      </c>
      <c r="N48" s="136"/>
      <c r="O48" s="136"/>
      <c r="P48" s="140">
        <v>12.2</v>
      </c>
      <c r="Q48" s="140"/>
      <c r="R48" s="364"/>
    </row>
    <row r="49" spans="1:18" ht="12" customHeight="1">
      <c r="A49" s="351">
        <v>1981</v>
      </c>
      <c r="B49" s="344"/>
      <c r="C49" s="139">
        <v>204</v>
      </c>
      <c r="D49" s="139"/>
      <c r="E49" s="139"/>
      <c r="F49" s="139">
        <v>51</v>
      </c>
      <c r="G49" s="333"/>
      <c r="H49" s="139">
        <v>102</v>
      </c>
      <c r="I49" s="139"/>
      <c r="J49" s="345">
        <v>25.5</v>
      </c>
      <c r="K49" s="139"/>
      <c r="L49" s="137"/>
      <c r="M49" s="136">
        <v>89</v>
      </c>
      <c r="N49" s="136"/>
      <c r="O49" s="136"/>
      <c r="P49" s="140">
        <v>11</v>
      </c>
      <c r="Q49" s="140"/>
      <c r="R49" s="364"/>
    </row>
    <row r="50" spans="1:18" ht="6" customHeight="1">
      <c r="A50" s="351"/>
      <c r="B50" s="344"/>
      <c r="C50" s="139" t="s">
        <v>153</v>
      </c>
      <c r="D50" s="139"/>
      <c r="E50" s="139"/>
      <c r="F50" s="139"/>
      <c r="G50" s="333"/>
      <c r="H50" s="139"/>
      <c r="I50" s="139"/>
      <c r="J50" s="345"/>
      <c r="K50" s="139"/>
      <c r="L50" s="137"/>
      <c r="M50" s="136"/>
      <c r="N50" s="136"/>
      <c r="O50" s="136"/>
      <c r="P50" s="140" t="s">
        <v>153</v>
      </c>
      <c r="Q50" s="140"/>
      <c r="R50" s="364"/>
    </row>
    <row r="51" spans="1:18" ht="12" customHeight="1">
      <c r="A51" s="351">
        <v>1980</v>
      </c>
      <c r="B51" s="344"/>
      <c r="C51" s="139">
        <v>180</v>
      </c>
      <c r="D51" s="139"/>
      <c r="E51" s="139"/>
      <c r="F51" s="139">
        <v>45</v>
      </c>
      <c r="G51" s="333"/>
      <c r="H51" s="139">
        <v>90</v>
      </c>
      <c r="I51" s="139"/>
      <c r="J51" s="345">
        <v>22.5</v>
      </c>
      <c r="K51" s="139"/>
      <c r="L51" s="137"/>
      <c r="M51" s="136">
        <v>78</v>
      </c>
      <c r="N51" s="136"/>
      <c r="O51" s="136"/>
      <c r="P51" s="140">
        <v>9.6</v>
      </c>
      <c r="Q51" s="140"/>
      <c r="R51" s="364"/>
    </row>
    <row r="52" spans="1:18" ht="12" customHeight="1">
      <c r="A52" s="351">
        <v>1979</v>
      </c>
      <c r="B52" s="344"/>
      <c r="C52" s="139">
        <v>160</v>
      </c>
      <c r="D52" s="139"/>
      <c r="E52" s="139"/>
      <c r="F52" s="139">
        <v>40</v>
      </c>
      <c r="G52" s="333"/>
      <c r="H52" s="139">
        <v>80</v>
      </c>
      <c r="I52" s="139"/>
      <c r="J52" s="345">
        <v>20</v>
      </c>
      <c r="K52" s="139"/>
      <c r="L52" s="137"/>
      <c r="M52" s="136">
        <v>69</v>
      </c>
      <c r="N52" s="136"/>
      <c r="O52" s="136"/>
      <c r="P52" s="140">
        <v>8.7</v>
      </c>
      <c r="Q52" s="140"/>
      <c r="R52" s="364"/>
    </row>
    <row r="53" spans="1:18" ht="12" customHeight="1">
      <c r="A53" s="351">
        <v>1978</v>
      </c>
      <c r="B53" s="344"/>
      <c r="C53" s="139">
        <v>144</v>
      </c>
      <c r="D53" s="139"/>
      <c r="E53" s="139"/>
      <c r="F53" s="139">
        <v>36</v>
      </c>
      <c r="G53" s="333"/>
      <c r="H53" s="139">
        <v>72</v>
      </c>
      <c r="I53" s="139"/>
      <c r="J53" s="345">
        <v>18</v>
      </c>
      <c r="K53" s="139"/>
      <c r="L53" s="137"/>
      <c r="M53" s="136">
        <v>63</v>
      </c>
      <c r="N53" s="136"/>
      <c r="O53" s="136"/>
      <c r="P53" s="140">
        <v>8.2</v>
      </c>
      <c r="Q53" s="140"/>
      <c r="R53" s="364"/>
    </row>
    <row r="54" spans="1:18" ht="12" customHeight="1">
      <c r="A54" s="351">
        <v>1977</v>
      </c>
      <c r="B54" s="344"/>
      <c r="C54" s="139">
        <v>124</v>
      </c>
      <c r="D54" s="139"/>
      <c r="E54" s="139"/>
      <c r="F54" s="139">
        <v>31</v>
      </c>
      <c r="G54" s="333"/>
      <c r="H54" s="139">
        <v>62</v>
      </c>
      <c r="I54" s="139"/>
      <c r="J54" s="345">
        <v>15.5</v>
      </c>
      <c r="K54" s="139"/>
      <c r="L54" s="137"/>
      <c r="M54" s="136">
        <v>54</v>
      </c>
      <c r="N54" s="136"/>
      <c r="O54" s="136"/>
      <c r="P54" s="140">
        <v>7.7</v>
      </c>
      <c r="Q54" s="140"/>
      <c r="R54" s="364"/>
    </row>
    <row r="55" spans="1:18" ht="12" customHeight="1">
      <c r="A55" s="351">
        <v>1976</v>
      </c>
      <c r="B55" s="344"/>
      <c r="C55" s="139">
        <v>104</v>
      </c>
      <c r="D55" s="139"/>
      <c r="E55" s="139"/>
      <c r="F55" s="139">
        <v>26</v>
      </c>
      <c r="G55" s="333"/>
      <c r="H55" s="139">
        <v>52</v>
      </c>
      <c r="I55" s="139"/>
      <c r="J55" s="345">
        <v>13</v>
      </c>
      <c r="K55" s="139"/>
      <c r="L55" s="137"/>
      <c r="M55" s="136">
        <v>45</v>
      </c>
      <c r="N55" s="136"/>
      <c r="O55" s="136"/>
      <c r="P55" s="140">
        <v>7.2</v>
      </c>
      <c r="Q55" s="140"/>
      <c r="R55" s="364"/>
    </row>
    <row r="56" spans="1:18" ht="6" customHeight="1">
      <c r="A56" s="351"/>
      <c r="B56" s="344"/>
      <c r="C56" s="139" t="s">
        <v>153</v>
      </c>
      <c r="D56" s="139"/>
      <c r="E56" s="139"/>
      <c r="F56" s="139"/>
      <c r="G56" s="333"/>
      <c r="H56" s="139"/>
      <c r="I56" s="139"/>
      <c r="J56" s="345"/>
      <c r="K56" s="139"/>
      <c r="L56" s="137"/>
      <c r="M56" s="136"/>
      <c r="N56" s="136"/>
      <c r="O56" s="136"/>
      <c r="P56" s="140" t="s">
        <v>153</v>
      </c>
      <c r="Q56" s="140"/>
      <c r="R56" s="364"/>
    </row>
    <row r="57" spans="1:18" ht="12" customHeight="1">
      <c r="A57" s="351">
        <v>1975</v>
      </c>
      <c r="B57" s="344"/>
      <c r="C57" s="139">
        <v>92</v>
      </c>
      <c r="D57" s="139"/>
      <c r="E57" s="139"/>
      <c r="F57" s="139">
        <v>23</v>
      </c>
      <c r="G57" s="333"/>
      <c r="H57" s="139">
        <v>46</v>
      </c>
      <c r="I57" s="139"/>
      <c r="J57" s="345">
        <v>11.5</v>
      </c>
      <c r="K57" s="139"/>
      <c r="L57" s="137"/>
      <c r="M57" s="136">
        <v>40</v>
      </c>
      <c r="N57" s="136"/>
      <c r="O57" s="136"/>
      <c r="P57" s="140">
        <v>6.7</v>
      </c>
      <c r="Q57" s="140"/>
      <c r="R57" s="364"/>
    </row>
    <row r="58" spans="1:18" ht="12" customHeight="1">
      <c r="A58" s="351">
        <v>1974</v>
      </c>
      <c r="B58" s="344"/>
      <c r="C58" s="139">
        <v>84</v>
      </c>
      <c r="D58" s="139"/>
      <c r="E58" s="139"/>
      <c r="F58" s="139">
        <v>21</v>
      </c>
      <c r="G58" s="333"/>
      <c r="H58" s="139">
        <v>42</v>
      </c>
      <c r="I58" s="139"/>
      <c r="J58" s="345">
        <v>10.5</v>
      </c>
      <c r="K58" s="139"/>
      <c r="L58" s="137"/>
      <c r="M58" s="136">
        <v>36</v>
      </c>
      <c r="N58" s="136"/>
      <c r="O58" s="136"/>
      <c r="P58" s="140">
        <v>6.7</v>
      </c>
      <c r="Q58" s="140"/>
      <c r="R58" s="364"/>
    </row>
    <row r="59" spans="1:18" ht="12" customHeight="1">
      <c r="A59" s="351">
        <v>1973</v>
      </c>
      <c r="B59" s="344"/>
      <c r="C59" s="139">
        <v>72</v>
      </c>
      <c r="D59" s="139"/>
      <c r="E59" s="139"/>
      <c r="F59" s="139">
        <v>18</v>
      </c>
      <c r="G59" s="333"/>
      <c r="H59" s="139">
        <v>36</v>
      </c>
      <c r="I59" s="139"/>
      <c r="J59" s="345">
        <v>9</v>
      </c>
      <c r="K59" s="139"/>
      <c r="L59" s="137"/>
      <c r="M59" s="136">
        <v>33</v>
      </c>
      <c r="N59" s="143"/>
      <c r="O59" s="143"/>
      <c r="P59" s="140">
        <v>6.3</v>
      </c>
      <c r="Q59" s="140"/>
      <c r="R59" s="367"/>
    </row>
    <row r="60" spans="1:18" ht="12" customHeight="1">
      <c r="A60" s="351">
        <v>1972</v>
      </c>
      <c r="B60" s="344"/>
      <c r="C60" s="139">
        <v>68</v>
      </c>
      <c r="D60" s="139"/>
      <c r="E60" s="139"/>
      <c r="F60" s="139">
        <v>17</v>
      </c>
      <c r="G60" s="333"/>
      <c r="H60" s="139">
        <v>34</v>
      </c>
      <c r="I60" s="139"/>
      <c r="J60" s="345">
        <v>8.5</v>
      </c>
      <c r="K60" s="139"/>
      <c r="L60" s="137"/>
      <c r="M60" s="136" t="s">
        <v>47</v>
      </c>
      <c r="N60" s="136"/>
      <c r="O60" s="136"/>
      <c r="P60" s="140">
        <v>5.8</v>
      </c>
      <c r="Q60" s="140"/>
      <c r="R60" s="364"/>
    </row>
    <row r="61" spans="1:18" ht="12" customHeight="1">
      <c r="A61" s="351">
        <v>1971</v>
      </c>
      <c r="B61" s="344"/>
      <c r="C61" s="139">
        <v>60</v>
      </c>
      <c r="D61" s="139"/>
      <c r="E61" s="139"/>
      <c r="F61" s="139">
        <v>15</v>
      </c>
      <c r="G61" s="333"/>
      <c r="H61" s="139">
        <v>30</v>
      </c>
      <c r="I61" s="139"/>
      <c r="J61" s="345">
        <v>7.5</v>
      </c>
      <c r="K61" s="139"/>
      <c r="L61" s="137"/>
      <c r="M61" s="136" t="s">
        <v>47</v>
      </c>
      <c r="N61" s="136"/>
      <c r="O61" s="136"/>
      <c r="P61" s="140">
        <v>5.6</v>
      </c>
      <c r="Q61" s="140"/>
      <c r="R61" s="364"/>
    </row>
    <row r="62" spans="1:18" ht="6" customHeight="1">
      <c r="A62" s="351"/>
      <c r="B62" s="344"/>
      <c r="C62" s="139" t="s">
        <v>153</v>
      </c>
      <c r="D62" s="139"/>
      <c r="E62" s="139"/>
      <c r="F62" s="139"/>
      <c r="G62" s="333"/>
      <c r="H62" s="139"/>
      <c r="I62" s="139"/>
      <c r="J62" s="345"/>
      <c r="K62" s="139"/>
      <c r="L62" s="137"/>
      <c r="M62" s="136"/>
      <c r="N62" s="136"/>
      <c r="O62" s="136"/>
      <c r="P62" s="140" t="s">
        <v>153</v>
      </c>
      <c r="Q62" s="140"/>
      <c r="R62" s="364"/>
    </row>
    <row r="63" spans="1:18" ht="12" customHeight="1">
      <c r="A63" s="351">
        <v>1970</v>
      </c>
      <c r="B63" s="344"/>
      <c r="C63" s="139">
        <v>52</v>
      </c>
      <c r="D63" s="139"/>
      <c r="E63" s="139"/>
      <c r="F63" s="139">
        <v>13</v>
      </c>
      <c r="G63" s="333"/>
      <c r="H63" s="139">
        <v>26</v>
      </c>
      <c r="I63" s="139"/>
      <c r="J63" s="345">
        <v>6.5</v>
      </c>
      <c r="K63" s="139"/>
      <c r="L63" s="137"/>
      <c r="M63" s="136" t="s">
        <v>47</v>
      </c>
      <c r="N63" s="136"/>
      <c r="O63" s="136"/>
      <c r="P63" s="140">
        <v>5.3</v>
      </c>
      <c r="Q63" s="140"/>
      <c r="R63" s="364"/>
    </row>
    <row r="64" spans="1:18" ht="12" customHeight="1">
      <c r="A64" s="351">
        <v>1969</v>
      </c>
      <c r="B64" s="344"/>
      <c r="C64" s="139">
        <v>44</v>
      </c>
      <c r="D64" s="139"/>
      <c r="E64" s="139"/>
      <c r="F64" s="139">
        <v>11</v>
      </c>
      <c r="G64" s="333"/>
      <c r="H64" s="139">
        <v>22</v>
      </c>
      <c r="I64" s="139"/>
      <c r="J64" s="345">
        <v>5.5</v>
      </c>
      <c r="K64" s="139"/>
      <c r="L64" s="137"/>
      <c r="M64" s="136" t="s">
        <v>47</v>
      </c>
      <c r="N64" s="136"/>
      <c r="O64" s="136"/>
      <c r="P64" s="140">
        <v>4</v>
      </c>
      <c r="Q64" s="140"/>
      <c r="R64" s="364"/>
    </row>
    <row r="65" spans="1:18" ht="12" customHeight="1">
      <c r="A65" s="351">
        <v>1968</v>
      </c>
      <c r="B65" s="344"/>
      <c r="C65" s="139">
        <v>40</v>
      </c>
      <c r="D65" s="139"/>
      <c r="E65" s="139"/>
      <c r="F65" s="139">
        <v>10</v>
      </c>
      <c r="G65" s="333"/>
      <c r="H65" s="139">
        <v>20</v>
      </c>
      <c r="I65" s="139"/>
      <c r="J65" s="345">
        <v>5</v>
      </c>
      <c r="K65" s="139"/>
      <c r="L65" s="137"/>
      <c r="M65" s="136" t="s">
        <v>47</v>
      </c>
      <c r="N65" s="136"/>
      <c r="O65" s="136"/>
      <c r="P65" s="140">
        <v>4</v>
      </c>
      <c r="Q65" s="140"/>
      <c r="R65" s="364"/>
    </row>
    <row r="66" spans="1:18" ht="12" customHeight="1">
      <c r="A66" s="351">
        <v>1967</v>
      </c>
      <c r="B66" s="344"/>
      <c r="C66" s="139">
        <v>40</v>
      </c>
      <c r="D66" s="139"/>
      <c r="E66" s="139"/>
      <c r="F66" s="139">
        <v>10</v>
      </c>
      <c r="G66" s="333"/>
      <c r="H66" s="136" t="s">
        <v>47</v>
      </c>
      <c r="I66" s="139"/>
      <c r="J66" s="345">
        <v>5</v>
      </c>
      <c r="K66" s="139"/>
      <c r="L66" s="137"/>
      <c r="M66" s="136" t="s">
        <v>47</v>
      </c>
      <c r="N66" s="136"/>
      <c r="O66" s="136"/>
      <c r="P66" s="140">
        <v>3</v>
      </c>
      <c r="Q66" s="140"/>
      <c r="R66" s="364"/>
    </row>
    <row r="67" spans="1:18" ht="12" customHeight="1">
      <c r="A67" s="351">
        <v>1966</v>
      </c>
      <c r="B67" s="344"/>
      <c r="C67" s="139">
        <v>40</v>
      </c>
      <c r="D67" s="141"/>
      <c r="E67" s="141"/>
      <c r="F67" s="139">
        <v>10</v>
      </c>
      <c r="G67" s="333"/>
      <c r="H67" s="136" t="s">
        <v>47</v>
      </c>
      <c r="I67" s="141"/>
      <c r="J67" s="136" t="s">
        <v>47</v>
      </c>
      <c r="K67" s="141"/>
      <c r="L67" s="137"/>
      <c r="M67" s="136" t="s">
        <v>47</v>
      </c>
      <c r="N67" s="136"/>
      <c r="O67" s="136"/>
      <c r="P67" s="140">
        <v>3</v>
      </c>
      <c r="Q67" s="142"/>
      <c r="R67" s="364"/>
    </row>
    <row r="68" spans="1:18" s="146" customFormat="1" ht="15" customHeight="1">
      <c r="A68" s="371" t="s">
        <v>155</v>
      </c>
      <c r="B68" s="372" t="s">
        <v>156</v>
      </c>
      <c r="C68" s="373" t="s">
        <v>157</v>
      </c>
      <c r="D68" s="373"/>
      <c r="E68" s="374"/>
      <c r="F68" s="375"/>
      <c r="G68" s="374"/>
      <c r="H68" s="375"/>
      <c r="I68" s="374"/>
      <c r="J68" s="374"/>
      <c r="K68" s="374"/>
      <c r="L68" s="374"/>
      <c r="M68" s="144"/>
      <c r="N68" s="144"/>
      <c r="O68" s="144"/>
      <c r="P68" s="374"/>
      <c r="Q68" s="374"/>
      <c r="R68" s="145"/>
    </row>
    <row r="69" spans="1:18" s="146" customFormat="1" ht="6" customHeight="1">
      <c r="A69" s="376"/>
      <c r="B69" s="352"/>
      <c r="C69" s="342"/>
      <c r="D69" s="342"/>
      <c r="E69" s="338"/>
      <c r="F69" s="139"/>
      <c r="G69" s="338"/>
      <c r="H69" s="139"/>
      <c r="I69" s="338"/>
      <c r="J69" s="338"/>
      <c r="K69" s="338"/>
      <c r="L69" s="338"/>
      <c r="M69" s="149"/>
      <c r="N69" s="149"/>
      <c r="O69" s="149"/>
      <c r="P69" s="338"/>
      <c r="Q69" s="338"/>
      <c r="R69" s="150"/>
    </row>
    <row r="70" spans="1:18" s="146" customFormat="1" ht="12" customHeight="1">
      <c r="A70" s="353"/>
      <c r="B70" s="359" t="s">
        <v>118</v>
      </c>
      <c r="C70" s="343" t="s">
        <v>158</v>
      </c>
      <c r="D70" s="343"/>
      <c r="E70" s="148"/>
      <c r="F70" s="139"/>
      <c r="G70" s="153"/>
      <c r="H70" s="338"/>
      <c r="I70" s="151"/>
      <c r="J70" s="151"/>
      <c r="K70" s="151"/>
      <c r="L70" s="151"/>
      <c r="M70" s="149"/>
      <c r="N70" s="149"/>
      <c r="O70" s="149"/>
      <c r="P70" s="152"/>
      <c r="Q70" s="152"/>
      <c r="R70" s="150"/>
    </row>
    <row r="71" spans="1:18" s="448" customFormat="1" ht="12" customHeight="1">
      <c r="A71" s="442"/>
      <c r="B71" s="147"/>
      <c r="C71" s="147" t="s">
        <v>159</v>
      </c>
      <c r="D71" s="147"/>
      <c r="E71" s="443"/>
      <c r="F71" s="444"/>
      <c r="G71" s="147"/>
      <c r="H71" s="445"/>
      <c r="I71" s="147"/>
      <c r="J71" s="147"/>
      <c r="K71" s="147"/>
      <c r="L71" s="147"/>
      <c r="M71" s="446"/>
      <c r="N71" s="446"/>
      <c r="O71" s="446"/>
      <c r="P71" s="446"/>
      <c r="Q71" s="446"/>
      <c r="R71" s="447"/>
    </row>
    <row r="72" spans="1:18" s="146" customFormat="1" ht="12" customHeight="1">
      <c r="A72" s="353"/>
      <c r="B72" s="359"/>
      <c r="C72" s="343" t="s">
        <v>160</v>
      </c>
      <c r="D72" s="343"/>
      <c r="E72" s="148"/>
      <c r="F72" s="338"/>
      <c r="G72" s="153"/>
      <c r="H72" s="151"/>
      <c r="I72" s="151"/>
      <c r="J72" s="151"/>
      <c r="K72" s="151"/>
      <c r="L72" s="151"/>
      <c r="M72" s="149"/>
      <c r="N72" s="149"/>
      <c r="O72" s="149"/>
      <c r="P72" s="152"/>
      <c r="Q72" s="152"/>
      <c r="R72" s="150"/>
    </row>
    <row r="73" spans="1:18" s="146" customFormat="1" ht="12" customHeight="1">
      <c r="A73" s="353"/>
      <c r="B73" s="153"/>
      <c r="C73" s="343" t="s">
        <v>161</v>
      </c>
      <c r="D73" s="343"/>
      <c r="E73" s="148"/>
      <c r="F73" s="338"/>
      <c r="G73" s="153"/>
      <c r="H73" s="147"/>
      <c r="I73" s="153"/>
      <c r="J73" s="153"/>
      <c r="K73" s="153"/>
      <c r="L73" s="153"/>
      <c r="M73" s="149"/>
      <c r="N73" s="149"/>
      <c r="O73" s="149"/>
      <c r="P73" s="151"/>
      <c r="Q73" s="151"/>
      <c r="R73" s="150"/>
    </row>
    <row r="74" spans="1:18" s="146" customFormat="1" ht="12" customHeight="1">
      <c r="A74" s="353"/>
      <c r="B74" s="153"/>
      <c r="C74" s="343" t="s">
        <v>162</v>
      </c>
      <c r="D74" s="343"/>
      <c r="E74" s="148"/>
      <c r="F74" s="338"/>
      <c r="G74" s="153"/>
      <c r="H74" s="147"/>
      <c r="I74" s="153"/>
      <c r="J74" s="153"/>
      <c r="K74" s="153"/>
      <c r="L74" s="153"/>
      <c r="M74" s="149"/>
      <c r="N74" s="149"/>
      <c r="O74" s="149"/>
      <c r="P74" s="151"/>
      <c r="Q74" s="151"/>
      <c r="R74" s="150"/>
    </row>
    <row r="75" spans="1:18" s="146" customFormat="1" ht="6" customHeight="1">
      <c r="A75" s="353"/>
      <c r="B75" s="153"/>
      <c r="C75" s="343"/>
      <c r="D75" s="343"/>
      <c r="E75" s="148"/>
      <c r="F75" s="153"/>
      <c r="G75" s="153"/>
      <c r="H75" s="151"/>
      <c r="I75" s="153"/>
      <c r="J75" s="153"/>
      <c r="K75" s="153"/>
      <c r="L75" s="153"/>
      <c r="M75" s="147"/>
      <c r="N75" s="147"/>
      <c r="O75" s="147"/>
      <c r="P75" s="151"/>
      <c r="Q75" s="151"/>
      <c r="R75" s="368"/>
    </row>
    <row r="76" spans="1:18" ht="12" customHeight="1">
      <c r="A76" s="354"/>
      <c r="B76" s="360" t="s">
        <v>124</v>
      </c>
      <c r="C76" s="343" t="s">
        <v>163</v>
      </c>
      <c r="D76" s="343"/>
      <c r="E76" s="155"/>
      <c r="F76" s="153"/>
      <c r="G76" s="154"/>
      <c r="H76" s="151"/>
      <c r="I76" s="154"/>
      <c r="J76" s="154"/>
      <c r="K76" s="154"/>
      <c r="L76" s="154"/>
      <c r="M76" s="136"/>
      <c r="N76" s="136"/>
      <c r="O76" s="136"/>
      <c r="P76" s="156"/>
      <c r="Q76" s="156"/>
      <c r="R76" s="364"/>
    </row>
    <row r="77" spans="1:18" ht="12" customHeight="1">
      <c r="A77" s="354"/>
      <c r="B77" s="360"/>
      <c r="C77" s="343" t="s">
        <v>164</v>
      </c>
      <c r="D77" s="343"/>
      <c r="E77" s="155"/>
      <c r="F77" s="153"/>
      <c r="G77" s="154"/>
      <c r="H77" s="151"/>
      <c r="I77" s="154"/>
      <c r="J77" s="154"/>
      <c r="K77" s="154"/>
      <c r="L77" s="154"/>
      <c r="M77" s="136"/>
      <c r="N77" s="136"/>
      <c r="O77" s="136"/>
      <c r="P77" s="156"/>
      <c r="Q77" s="156"/>
      <c r="R77" s="364"/>
    </row>
    <row r="78" spans="1:18" ht="12" customHeight="1">
      <c r="A78" s="354"/>
      <c r="B78" s="360"/>
      <c r="C78" s="343" t="s">
        <v>165</v>
      </c>
      <c r="D78" s="343"/>
      <c r="E78" s="155"/>
      <c r="F78" s="153"/>
      <c r="G78" s="154"/>
      <c r="H78" s="151"/>
      <c r="I78" s="154"/>
      <c r="J78" s="154"/>
      <c r="K78" s="154"/>
      <c r="L78" s="154"/>
      <c r="M78" s="136"/>
      <c r="N78" s="136"/>
      <c r="O78" s="136"/>
      <c r="P78" s="156"/>
      <c r="Q78" s="156"/>
      <c r="R78" s="364"/>
    </row>
    <row r="79" spans="1:18" ht="6" customHeight="1">
      <c r="A79" s="354"/>
      <c r="B79" s="154"/>
      <c r="C79" s="343"/>
      <c r="D79" s="343"/>
      <c r="E79" s="155"/>
      <c r="F79" s="153"/>
      <c r="G79" s="154"/>
      <c r="H79" s="151"/>
      <c r="I79" s="154"/>
      <c r="J79" s="154"/>
      <c r="K79" s="154"/>
      <c r="L79" s="154"/>
      <c r="M79" s="136"/>
      <c r="N79" s="136"/>
      <c r="O79" s="136"/>
      <c r="P79" s="156"/>
      <c r="Q79" s="156"/>
      <c r="R79" s="364"/>
    </row>
    <row r="80" spans="1:18" ht="12" customHeight="1">
      <c r="A80" s="354"/>
      <c r="B80" s="360" t="s">
        <v>126</v>
      </c>
      <c r="C80" s="343" t="s">
        <v>166</v>
      </c>
      <c r="D80" s="343"/>
      <c r="E80" s="155"/>
      <c r="F80" s="153"/>
      <c r="G80" s="154"/>
      <c r="H80" s="154"/>
      <c r="I80" s="154"/>
      <c r="J80" s="154"/>
      <c r="K80" s="154"/>
      <c r="L80" s="154"/>
      <c r="M80" s="136"/>
      <c r="N80" s="136"/>
      <c r="O80" s="136"/>
      <c r="P80" s="156"/>
      <c r="Q80" s="156"/>
      <c r="R80" s="364"/>
    </row>
    <row r="81" spans="1:18" ht="7.5" customHeight="1">
      <c r="A81" s="355"/>
      <c r="B81" s="160"/>
      <c r="C81" s="157"/>
      <c r="D81" s="157"/>
      <c r="E81" s="158"/>
      <c r="F81" s="157"/>
      <c r="G81" s="157"/>
      <c r="H81" s="377"/>
      <c r="I81" s="157"/>
      <c r="J81" s="157"/>
      <c r="K81" s="157"/>
      <c r="L81" s="157"/>
      <c r="M81" s="138"/>
      <c r="N81" s="138"/>
      <c r="O81" s="138"/>
      <c r="P81" s="159"/>
      <c r="Q81" s="159"/>
      <c r="R81" s="369"/>
    </row>
    <row r="82" spans="1:8" ht="12.75">
      <c r="A82" s="356"/>
      <c r="B82" s="356"/>
      <c r="F82" s="153"/>
      <c r="H82" s="154"/>
    </row>
    <row r="83" spans="1:8" ht="12.75">
      <c r="A83" s="356"/>
      <c r="B83" s="356"/>
      <c r="C83" s="341"/>
      <c r="F83" s="153"/>
      <c r="G83" s="333"/>
      <c r="H83" s="153"/>
    </row>
    <row r="84" spans="3:8" ht="12.75">
      <c r="C84" s="341"/>
      <c r="F84" s="154"/>
      <c r="G84" s="333"/>
      <c r="H84" s="137"/>
    </row>
    <row r="85" spans="3:8" ht="12.75">
      <c r="C85" s="341"/>
      <c r="F85" s="153"/>
      <c r="G85" s="333"/>
      <c r="H85" s="137"/>
    </row>
    <row r="86" ht="12.75">
      <c r="C86" s="343"/>
    </row>
    <row r="87" ht="12.75">
      <c r="C87" s="341"/>
    </row>
    <row r="91" spans="3:5" ht="12.75">
      <c r="C91" s="128"/>
      <c r="D91" s="128"/>
      <c r="E91" s="128"/>
    </row>
  </sheetData>
  <sheetProtection/>
  <printOptions horizontalCentered="1"/>
  <pageMargins left="0.4" right="0.3" top="0.5" bottom="0.5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I7" sqref="I7"/>
    </sheetView>
  </sheetViews>
  <sheetFormatPr defaultColWidth="0" defaultRowHeight="15"/>
  <cols>
    <col min="1" max="1" width="9.5546875" style="179" customWidth="1"/>
    <col min="2" max="2" width="8.77734375" style="202" customWidth="1"/>
    <col min="3" max="3" width="6.77734375" style="178" customWidth="1"/>
    <col min="4" max="4" width="7.99609375" style="203" bestFit="1" customWidth="1"/>
    <col min="5" max="5" width="5.77734375" style="203" customWidth="1"/>
    <col min="6" max="6" width="7.21484375" style="204" customWidth="1"/>
    <col min="7" max="7" width="8.77734375" style="178" customWidth="1"/>
    <col min="8" max="8" width="8.77734375" style="205" customWidth="1"/>
    <col min="9" max="9" width="5.77734375" style="205" customWidth="1"/>
    <col min="10" max="10" width="8.77734375" style="206" customWidth="1"/>
    <col min="11" max="11" width="14.21484375" style="178" customWidth="1"/>
    <col min="12" max="16384" width="0" style="178" hidden="1" customWidth="1"/>
  </cols>
  <sheetData>
    <row r="1" spans="1:11" s="166" customFormat="1" ht="13.5" customHeight="1">
      <c r="A1" s="451" t="s">
        <v>167</v>
      </c>
      <c r="B1" s="162"/>
      <c r="C1" s="163"/>
      <c r="D1" s="162"/>
      <c r="E1" s="162"/>
      <c r="F1" s="161"/>
      <c r="G1" s="163"/>
      <c r="H1" s="164"/>
      <c r="I1" s="164"/>
      <c r="J1" s="165"/>
      <c r="K1" s="163"/>
    </row>
    <row r="2" spans="1:11" s="166" customFormat="1" ht="13.5" customHeight="1">
      <c r="A2" s="451" t="s">
        <v>168</v>
      </c>
      <c r="B2" s="162"/>
      <c r="C2" s="163"/>
      <c r="D2" s="162"/>
      <c r="E2" s="162"/>
      <c r="F2" s="161"/>
      <c r="G2" s="163"/>
      <c r="H2" s="164"/>
      <c r="I2" s="164"/>
      <c r="J2" s="165"/>
      <c r="K2" s="163"/>
    </row>
    <row r="3" spans="2:13" s="167" customFormat="1" ht="4.5" customHeight="1" thickBot="1">
      <c r="B3" s="168"/>
      <c r="D3" s="169"/>
      <c r="E3" s="169"/>
      <c r="F3" s="170"/>
      <c r="H3" s="171"/>
      <c r="I3" s="171"/>
      <c r="J3" s="172"/>
      <c r="L3" s="181"/>
      <c r="M3" s="181"/>
    </row>
    <row r="4" spans="1:13" ht="13.5" thickTop="1">
      <c r="A4" s="173"/>
      <c r="B4" s="174"/>
      <c r="C4" s="175"/>
      <c r="D4" s="207" t="s">
        <v>169</v>
      </c>
      <c r="E4" s="207"/>
      <c r="F4" s="207"/>
      <c r="G4" s="176" t="s">
        <v>1</v>
      </c>
      <c r="H4" s="208" t="s">
        <v>170</v>
      </c>
      <c r="I4" s="208"/>
      <c r="J4" s="209"/>
      <c r="K4" s="450"/>
      <c r="L4" s="181"/>
      <c r="M4" s="181"/>
    </row>
    <row r="5" spans="1:11" ht="15">
      <c r="A5" s="185"/>
      <c r="B5" s="186" t="s">
        <v>171</v>
      </c>
      <c r="C5" s="187"/>
      <c r="D5" s="189" t="s">
        <v>172</v>
      </c>
      <c r="E5" s="189"/>
      <c r="F5" s="189" t="s">
        <v>173</v>
      </c>
      <c r="G5" s="211"/>
      <c r="H5" s="212" t="s">
        <v>174</v>
      </c>
      <c r="I5" s="213"/>
      <c r="J5" s="210" t="s">
        <v>175</v>
      </c>
      <c r="K5" s="192"/>
    </row>
    <row r="6" spans="2:11" ht="12.75">
      <c r="B6" s="180"/>
      <c r="C6" s="181"/>
      <c r="D6" s="182"/>
      <c r="E6" s="182"/>
      <c r="F6" s="182"/>
      <c r="G6" s="393"/>
      <c r="H6" s="394"/>
      <c r="I6" s="395"/>
      <c r="J6" s="396"/>
      <c r="K6" s="184"/>
    </row>
    <row r="7" spans="2:11" ht="12.75">
      <c r="B7" s="180">
        <v>2015</v>
      </c>
      <c r="C7" s="181"/>
      <c r="D7" s="499">
        <v>118500</v>
      </c>
      <c r="E7" s="182"/>
      <c r="F7" s="499">
        <v>88200</v>
      </c>
      <c r="G7" s="393"/>
      <c r="H7" s="394">
        <v>7.65</v>
      </c>
      <c r="I7" s="536" t="s">
        <v>240</v>
      </c>
      <c r="J7" s="396">
        <v>4.9</v>
      </c>
      <c r="K7" s="184"/>
    </row>
    <row r="8" spans="2:11" ht="12.75">
      <c r="B8" s="180">
        <v>2014</v>
      </c>
      <c r="C8" s="181"/>
      <c r="D8" s="182">
        <v>117000</v>
      </c>
      <c r="E8" s="499"/>
      <c r="F8" s="182">
        <v>87000</v>
      </c>
      <c r="G8" s="393"/>
      <c r="H8" s="394">
        <v>7.65</v>
      </c>
      <c r="I8" s="536" t="s">
        <v>240</v>
      </c>
      <c r="J8" s="396">
        <v>4.4</v>
      </c>
      <c r="K8" s="535"/>
    </row>
    <row r="9" spans="2:11" ht="12.75">
      <c r="B9" s="180">
        <v>2013</v>
      </c>
      <c r="C9" s="181"/>
      <c r="D9" s="182">
        <v>113700</v>
      </c>
      <c r="E9" s="182"/>
      <c r="F9" s="182">
        <v>84300</v>
      </c>
      <c r="G9" s="393"/>
      <c r="H9" s="394">
        <v>7.65</v>
      </c>
      <c r="I9" s="536" t="s">
        <v>240</v>
      </c>
      <c r="J9" s="519">
        <v>4.4</v>
      </c>
      <c r="K9" s="535"/>
    </row>
    <row r="10" spans="2:11" ht="12.75">
      <c r="B10" s="180">
        <v>2012</v>
      </c>
      <c r="C10" s="181"/>
      <c r="D10" s="182">
        <v>110100</v>
      </c>
      <c r="E10" s="182"/>
      <c r="F10" s="182">
        <v>81900</v>
      </c>
      <c r="G10" s="393"/>
      <c r="H10" s="394">
        <v>7.65</v>
      </c>
      <c r="I10" s="536" t="s">
        <v>234</v>
      </c>
      <c r="J10" s="396">
        <v>3.9</v>
      </c>
      <c r="K10" s="535"/>
    </row>
    <row r="11" spans="2:11" ht="12.75">
      <c r="B11" s="180">
        <v>2011</v>
      </c>
      <c r="C11" s="181"/>
      <c r="D11" s="182">
        <v>106800</v>
      </c>
      <c r="E11" s="182"/>
      <c r="F11" s="182">
        <v>79200</v>
      </c>
      <c r="G11" s="393"/>
      <c r="H11" s="394">
        <v>7.65</v>
      </c>
      <c r="I11" s="536" t="s">
        <v>234</v>
      </c>
      <c r="J11" s="396">
        <v>3.9</v>
      </c>
      <c r="K11" s="535"/>
    </row>
    <row r="12" spans="2:11" ht="4.5" customHeight="1">
      <c r="B12" s="178"/>
      <c r="D12" s="178"/>
      <c r="E12" s="182"/>
      <c r="F12" s="182"/>
      <c r="G12" s="393"/>
      <c r="H12" s="394"/>
      <c r="I12" s="537"/>
      <c r="J12" s="396"/>
      <c r="K12" s="184"/>
    </row>
    <row r="13" spans="2:11" ht="12.75">
      <c r="B13" s="180">
        <v>2010</v>
      </c>
      <c r="C13" s="181"/>
      <c r="D13" s="182">
        <v>106800</v>
      </c>
      <c r="E13" s="499"/>
      <c r="F13" s="182">
        <v>79200</v>
      </c>
      <c r="G13" s="393"/>
      <c r="H13" s="394">
        <v>7.65</v>
      </c>
      <c r="I13" s="395"/>
      <c r="J13" s="396">
        <v>3.9</v>
      </c>
      <c r="K13" s="184"/>
    </row>
    <row r="14" spans="2:11" ht="12.75">
      <c r="B14" s="180">
        <v>2009</v>
      </c>
      <c r="C14" s="181"/>
      <c r="D14" s="182">
        <v>106800</v>
      </c>
      <c r="E14" s="182"/>
      <c r="F14" s="182">
        <v>79200</v>
      </c>
      <c r="G14" s="393"/>
      <c r="H14" s="394">
        <v>7.65</v>
      </c>
      <c r="I14" s="395"/>
      <c r="J14" s="396">
        <v>3.9</v>
      </c>
      <c r="K14" s="184"/>
    </row>
    <row r="15" spans="2:11" ht="12.75">
      <c r="B15" s="180">
        <v>2008</v>
      </c>
      <c r="C15" s="193"/>
      <c r="D15" s="507">
        <v>102000</v>
      </c>
      <c r="E15" s="499"/>
      <c r="F15" s="507">
        <v>75900</v>
      </c>
      <c r="G15" s="393"/>
      <c r="H15" s="394">
        <v>7.65</v>
      </c>
      <c r="I15" s="395"/>
      <c r="J15" s="396">
        <v>3.9</v>
      </c>
      <c r="K15" s="184"/>
    </row>
    <row r="16" spans="2:11" ht="12.75">
      <c r="B16" s="180">
        <v>2007</v>
      </c>
      <c r="C16" s="181"/>
      <c r="D16" s="182">
        <v>97500</v>
      </c>
      <c r="E16" s="182"/>
      <c r="F16" s="182">
        <v>72600</v>
      </c>
      <c r="G16" s="393"/>
      <c r="H16" s="394">
        <v>7.65</v>
      </c>
      <c r="I16" s="395"/>
      <c r="J16" s="396">
        <v>3.9</v>
      </c>
      <c r="K16" s="184"/>
    </row>
    <row r="17" spans="2:11" ht="12.75">
      <c r="B17" s="180">
        <v>2006</v>
      </c>
      <c r="C17" s="181"/>
      <c r="D17" s="182">
        <v>94200</v>
      </c>
      <c r="E17" s="182"/>
      <c r="F17" s="182">
        <v>69900</v>
      </c>
      <c r="G17" s="393"/>
      <c r="H17" s="394">
        <v>7.65</v>
      </c>
      <c r="I17" s="395"/>
      <c r="J17" s="396">
        <v>4.4</v>
      </c>
      <c r="K17" s="184"/>
    </row>
    <row r="18" spans="2:11" ht="12.75">
      <c r="B18" s="180">
        <v>2005</v>
      </c>
      <c r="C18" s="181"/>
      <c r="D18" s="182">
        <v>90000</v>
      </c>
      <c r="E18" s="182"/>
      <c r="F18" s="182">
        <v>66900</v>
      </c>
      <c r="G18" s="393"/>
      <c r="H18" s="394">
        <v>7.65</v>
      </c>
      <c r="I18" s="395"/>
      <c r="J18" s="396">
        <v>4.4</v>
      </c>
      <c r="K18" s="184"/>
    </row>
    <row r="19" spans="2:11" ht="12.75">
      <c r="B19" s="180">
        <v>2004</v>
      </c>
      <c r="C19" s="181"/>
      <c r="D19" s="182">
        <v>87900</v>
      </c>
      <c r="E19" s="182"/>
      <c r="F19" s="182">
        <v>65100</v>
      </c>
      <c r="G19" s="393"/>
      <c r="H19" s="394">
        <v>7.65</v>
      </c>
      <c r="I19" s="395"/>
      <c r="J19" s="396">
        <v>4.9</v>
      </c>
      <c r="K19" s="184"/>
    </row>
    <row r="20" spans="2:11" ht="12.75">
      <c r="B20" s="180">
        <v>2003</v>
      </c>
      <c r="C20" s="181"/>
      <c r="D20" s="182">
        <v>87000</v>
      </c>
      <c r="E20" s="182"/>
      <c r="F20" s="182">
        <v>64500</v>
      </c>
      <c r="G20" s="393"/>
      <c r="H20" s="394">
        <v>7.65</v>
      </c>
      <c r="I20" s="395"/>
      <c r="J20" s="396">
        <v>4.9</v>
      </c>
      <c r="K20" s="184"/>
    </row>
    <row r="21" spans="2:11" ht="12.75">
      <c r="B21" s="180">
        <v>2002</v>
      </c>
      <c r="C21" s="181"/>
      <c r="D21" s="182">
        <v>84900</v>
      </c>
      <c r="E21" s="182"/>
      <c r="F21" s="182">
        <v>63000</v>
      </c>
      <c r="G21" s="393"/>
      <c r="H21" s="394">
        <v>7.65</v>
      </c>
      <c r="I21" s="395"/>
      <c r="J21" s="396">
        <v>4.9</v>
      </c>
      <c r="K21" s="184"/>
    </row>
    <row r="22" spans="2:11" ht="12.75">
      <c r="B22" s="180">
        <v>2001</v>
      </c>
      <c r="C22" s="181"/>
      <c r="D22" s="182">
        <v>80400</v>
      </c>
      <c r="E22" s="182"/>
      <c r="F22" s="182">
        <v>59700</v>
      </c>
      <c r="G22" s="393"/>
      <c r="H22" s="394">
        <v>7.65</v>
      </c>
      <c r="I22" s="395"/>
      <c r="J22" s="396">
        <v>4.9</v>
      </c>
      <c r="K22" s="184"/>
    </row>
    <row r="23" spans="2:11" ht="4.5" customHeight="1">
      <c r="B23" s="180"/>
      <c r="C23" s="181"/>
      <c r="D23" s="193"/>
      <c r="E23" s="193"/>
      <c r="F23" s="182"/>
      <c r="G23" s="181"/>
      <c r="H23" s="194"/>
      <c r="I23" s="194"/>
      <c r="J23" s="183"/>
      <c r="K23" s="184"/>
    </row>
    <row r="24" spans="2:11" ht="12.75">
      <c r="B24" s="180">
        <v>2000</v>
      </c>
      <c r="C24" s="181"/>
      <c r="D24" s="182">
        <v>78200</v>
      </c>
      <c r="E24" s="182"/>
      <c r="F24" s="182">
        <v>56700</v>
      </c>
      <c r="G24" s="393"/>
      <c r="H24" s="394">
        <v>7.65</v>
      </c>
      <c r="I24" s="395"/>
      <c r="J24" s="396">
        <v>4.9</v>
      </c>
      <c r="K24" s="184"/>
    </row>
    <row r="25" spans="2:11" ht="12.75" customHeight="1">
      <c r="B25" s="180">
        <v>1999</v>
      </c>
      <c r="C25" s="181"/>
      <c r="D25" s="193">
        <v>72600</v>
      </c>
      <c r="E25" s="194"/>
      <c r="F25" s="182">
        <v>53700</v>
      </c>
      <c r="G25" s="196"/>
      <c r="H25" s="194">
        <v>7.65</v>
      </c>
      <c r="I25" s="194"/>
      <c r="J25" s="183">
        <v>4.9</v>
      </c>
      <c r="K25" s="184"/>
    </row>
    <row r="26" spans="2:11" ht="12.75" customHeight="1">
      <c r="B26" s="180">
        <v>1998</v>
      </c>
      <c r="C26" s="181"/>
      <c r="D26" s="193">
        <v>68400</v>
      </c>
      <c r="E26" s="194"/>
      <c r="F26" s="182">
        <v>50700</v>
      </c>
      <c r="G26" s="196"/>
      <c r="H26" s="194">
        <v>7.65</v>
      </c>
      <c r="I26" s="194"/>
      <c r="J26" s="183">
        <v>4.9</v>
      </c>
      <c r="K26" s="184"/>
    </row>
    <row r="27" spans="2:11" ht="12.75" customHeight="1">
      <c r="B27" s="180">
        <v>1997</v>
      </c>
      <c r="C27" s="181"/>
      <c r="D27" s="193">
        <v>65400</v>
      </c>
      <c r="E27" s="194"/>
      <c r="F27" s="182">
        <v>48600</v>
      </c>
      <c r="G27" s="196"/>
      <c r="H27" s="194">
        <v>7.65</v>
      </c>
      <c r="I27" s="194"/>
      <c r="J27" s="183">
        <v>4.9</v>
      </c>
      <c r="K27" s="184"/>
    </row>
    <row r="28" spans="2:11" ht="12.75" customHeight="1">
      <c r="B28" s="180">
        <v>1996</v>
      </c>
      <c r="C28" s="181"/>
      <c r="D28" s="193">
        <v>62700</v>
      </c>
      <c r="E28" s="194"/>
      <c r="F28" s="182">
        <v>46500</v>
      </c>
      <c r="G28" s="196"/>
      <c r="H28" s="194">
        <v>7.65</v>
      </c>
      <c r="I28" s="194"/>
      <c r="J28" s="183">
        <v>4.9</v>
      </c>
      <c r="K28" s="184"/>
    </row>
    <row r="29" spans="2:11" ht="12.75" customHeight="1">
      <c r="B29" s="180">
        <v>1995</v>
      </c>
      <c r="C29" s="181"/>
      <c r="D29" s="193">
        <v>61200</v>
      </c>
      <c r="E29" s="194"/>
      <c r="F29" s="182">
        <v>45300</v>
      </c>
      <c r="G29" s="196"/>
      <c r="H29" s="194">
        <v>7.65</v>
      </c>
      <c r="I29" s="194"/>
      <c r="J29" s="183">
        <v>4.9</v>
      </c>
      <c r="K29" s="184"/>
    </row>
    <row r="30" spans="2:11" ht="12.75" customHeight="1">
      <c r="B30" s="180">
        <v>1994</v>
      </c>
      <c r="C30" s="181"/>
      <c r="D30" s="193">
        <v>60600</v>
      </c>
      <c r="E30" s="194"/>
      <c r="F30" s="182">
        <v>45000</v>
      </c>
      <c r="G30" s="196"/>
      <c r="H30" s="194">
        <v>7.65</v>
      </c>
      <c r="I30" s="194"/>
      <c r="J30" s="183">
        <v>4.9</v>
      </c>
      <c r="K30" s="184"/>
    </row>
    <row r="31" spans="2:11" ht="12.75" customHeight="1">
      <c r="B31" s="180">
        <v>1993</v>
      </c>
      <c r="C31" s="181"/>
      <c r="D31" s="193">
        <v>57600</v>
      </c>
      <c r="E31" s="193"/>
      <c r="F31" s="182">
        <v>42900</v>
      </c>
      <c r="G31" s="196"/>
      <c r="H31" s="194">
        <v>7.65</v>
      </c>
      <c r="I31" s="194"/>
      <c r="J31" s="183">
        <v>4.9</v>
      </c>
      <c r="K31" s="184"/>
    </row>
    <row r="32" spans="2:11" ht="12.75" customHeight="1">
      <c r="B32" s="180">
        <v>1992</v>
      </c>
      <c r="C32" s="181"/>
      <c r="D32" s="193">
        <v>55500</v>
      </c>
      <c r="E32" s="193"/>
      <c r="F32" s="182">
        <v>41400</v>
      </c>
      <c r="G32" s="196"/>
      <c r="H32" s="194">
        <v>7.65</v>
      </c>
      <c r="I32" s="194"/>
      <c r="J32" s="183">
        <v>4.9</v>
      </c>
      <c r="K32" s="184"/>
    </row>
    <row r="33" spans="2:11" ht="12.75" customHeight="1">
      <c r="B33" s="180">
        <v>1991</v>
      </c>
      <c r="C33" s="181"/>
      <c r="D33" s="193">
        <v>53400</v>
      </c>
      <c r="E33" s="193"/>
      <c r="F33" s="182">
        <v>39600</v>
      </c>
      <c r="G33" s="196"/>
      <c r="H33" s="194">
        <v>7.65</v>
      </c>
      <c r="I33" s="194"/>
      <c r="J33" s="183">
        <v>4.9</v>
      </c>
      <c r="K33" s="184"/>
    </row>
    <row r="34" spans="2:11" ht="4.5" customHeight="1">
      <c r="B34" s="180"/>
      <c r="C34" s="181"/>
      <c r="D34" s="193"/>
      <c r="E34" s="193"/>
      <c r="F34" s="182"/>
      <c r="G34" s="181"/>
      <c r="H34" s="194"/>
      <c r="I34" s="194"/>
      <c r="J34" s="183"/>
      <c r="K34" s="184"/>
    </row>
    <row r="35" spans="2:11" ht="12.75" customHeight="1">
      <c r="B35" s="180">
        <v>1990</v>
      </c>
      <c r="C35" s="181"/>
      <c r="D35" s="193">
        <v>51300</v>
      </c>
      <c r="E35" s="193"/>
      <c r="F35" s="182">
        <v>38100</v>
      </c>
      <c r="G35" s="196"/>
      <c r="H35" s="194">
        <v>7.65</v>
      </c>
      <c r="I35" s="194"/>
      <c r="J35" s="183">
        <v>4.9</v>
      </c>
      <c r="K35" s="184"/>
    </row>
    <row r="36" spans="2:11" ht="12.75" customHeight="1">
      <c r="B36" s="180">
        <v>1989</v>
      </c>
      <c r="C36" s="181"/>
      <c r="D36" s="193">
        <v>48000</v>
      </c>
      <c r="E36" s="193"/>
      <c r="F36" s="182">
        <v>35700</v>
      </c>
      <c r="G36" s="196"/>
      <c r="H36" s="194">
        <v>7.51</v>
      </c>
      <c r="I36" s="194"/>
      <c r="J36" s="183">
        <v>4.9</v>
      </c>
      <c r="K36" s="184"/>
    </row>
    <row r="37" spans="2:11" ht="12.75" customHeight="1">
      <c r="B37" s="180">
        <v>1988</v>
      </c>
      <c r="C37" s="181"/>
      <c r="D37" s="193">
        <v>45000</v>
      </c>
      <c r="E37" s="193"/>
      <c r="F37" s="182">
        <v>33600</v>
      </c>
      <c r="G37" s="196"/>
      <c r="H37" s="194">
        <v>7.51</v>
      </c>
      <c r="I37" s="194"/>
      <c r="J37" s="183">
        <v>4.9</v>
      </c>
      <c r="K37" s="184"/>
    </row>
    <row r="38" spans="2:11" ht="12.75" customHeight="1">
      <c r="B38" s="180">
        <v>1987</v>
      </c>
      <c r="C38" s="181"/>
      <c r="D38" s="193">
        <v>43800</v>
      </c>
      <c r="E38" s="193"/>
      <c r="F38" s="182">
        <v>32700</v>
      </c>
      <c r="G38" s="196"/>
      <c r="H38" s="194">
        <v>7.15</v>
      </c>
      <c r="I38" s="194"/>
      <c r="J38" s="183">
        <v>4.25</v>
      </c>
      <c r="K38" s="184"/>
    </row>
    <row r="39" spans="2:11" ht="12.75" customHeight="1">
      <c r="B39" s="180">
        <v>1986</v>
      </c>
      <c r="C39" s="181"/>
      <c r="D39" s="193">
        <v>42000</v>
      </c>
      <c r="E39" s="193"/>
      <c r="F39" s="182">
        <v>31500</v>
      </c>
      <c r="G39" s="196"/>
      <c r="H39" s="194">
        <v>7.15</v>
      </c>
      <c r="I39" s="194"/>
      <c r="J39" s="183">
        <v>4.25</v>
      </c>
      <c r="K39" s="184"/>
    </row>
    <row r="40" spans="2:11" ht="12.75" customHeight="1">
      <c r="B40" s="180">
        <v>1985</v>
      </c>
      <c r="C40" s="181"/>
      <c r="D40" s="193">
        <v>39600</v>
      </c>
      <c r="E40" s="193"/>
      <c r="F40" s="182">
        <v>29700</v>
      </c>
      <c r="G40" s="196"/>
      <c r="H40" s="194">
        <v>7.05</v>
      </c>
      <c r="I40" s="194"/>
      <c r="J40" s="183">
        <v>3.5</v>
      </c>
      <c r="K40" s="184"/>
    </row>
    <row r="41" spans="2:11" ht="12.75" customHeight="1">
      <c r="B41" s="180">
        <v>1984</v>
      </c>
      <c r="C41" s="181"/>
      <c r="D41" s="193">
        <v>37800</v>
      </c>
      <c r="E41" s="193"/>
      <c r="F41" s="182">
        <v>28200</v>
      </c>
      <c r="G41" s="196"/>
      <c r="H41" s="194">
        <v>7</v>
      </c>
      <c r="I41" s="194"/>
      <c r="J41" s="183">
        <v>2.75</v>
      </c>
      <c r="K41" s="184"/>
    </row>
    <row r="42" spans="2:11" ht="12.75" customHeight="1">
      <c r="B42" s="180">
        <v>1983</v>
      </c>
      <c r="C42" s="181"/>
      <c r="D42" s="193">
        <v>35700</v>
      </c>
      <c r="E42" s="193"/>
      <c r="F42" s="182">
        <v>26700</v>
      </c>
      <c r="G42" s="196"/>
      <c r="H42" s="194">
        <v>6.7</v>
      </c>
      <c r="I42" s="194"/>
      <c r="J42" s="183">
        <v>2</v>
      </c>
      <c r="K42" s="184"/>
    </row>
    <row r="43" spans="2:11" ht="12.75" customHeight="1">
      <c r="B43" s="180">
        <v>1982</v>
      </c>
      <c r="C43" s="181"/>
      <c r="D43" s="193">
        <v>32400</v>
      </c>
      <c r="E43" s="193"/>
      <c r="F43" s="182">
        <v>24300</v>
      </c>
      <c r="G43" s="196"/>
      <c r="H43" s="194">
        <v>6.7</v>
      </c>
      <c r="I43" s="194"/>
      <c r="J43" s="183">
        <v>2</v>
      </c>
      <c r="K43" s="184"/>
    </row>
    <row r="44" spans="2:11" ht="12.75" customHeight="1">
      <c r="B44" s="180" t="s">
        <v>176</v>
      </c>
      <c r="C44" s="181"/>
      <c r="D44" s="193">
        <v>29700</v>
      </c>
      <c r="E44" s="193"/>
      <c r="F44" s="182">
        <v>22200</v>
      </c>
      <c r="G44" s="196"/>
      <c r="H44" s="194">
        <v>6.65</v>
      </c>
      <c r="I44" s="194"/>
      <c r="J44" s="183">
        <v>2</v>
      </c>
      <c r="K44" s="184"/>
    </row>
    <row r="45" spans="2:11" ht="12.75" customHeight="1">
      <c r="B45" s="180" t="s">
        <v>177</v>
      </c>
      <c r="C45" s="181"/>
      <c r="D45" s="193">
        <v>29700</v>
      </c>
      <c r="E45" s="193"/>
      <c r="F45" s="182">
        <v>22200</v>
      </c>
      <c r="G45" s="196"/>
      <c r="H45" s="194">
        <v>6.65</v>
      </c>
      <c r="I45" s="194"/>
      <c r="J45" s="183" t="s">
        <v>178</v>
      </c>
      <c r="K45" s="184"/>
    </row>
    <row r="46" spans="2:11" ht="4.5" customHeight="1">
      <c r="B46" s="180"/>
      <c r="C46" s="181"/>
      <c r="D46" s="193"/>
      <c r="E46" s="193"/>
      <c r="F46" s="182"/>
      <c r="G46" s="181"/>
      <c r="H46" s="194"/>
      <c r="I46" s="194"/>
      <c r="J46" s="183"/>
      <c r="K46" s="184"/>
    </row>
    <row r="47" spans="2:11" ht="12.75" customHeight="1">
      <c r="B47" s="180">
        <v>1980</v>
      </c>
      <c r="C47" s="181"/>
      <c r="D47" s="193">
        <v>25900</v>
      </c>
      <c r="E47" s="193"/>
      <c r="F47" s="182">
        <v>20400</v>
      </c>
      <c r="G47" s="196"/>
      <c r="H47" s="194">
        <v>6.13</v>
      </c>
      <c r="I47" s="194"/>
      <c r="J47" s="183" t="s">
        <v>178</v>
      </c>
      <c r="K47" s="184"/>
    </row>
    <row r="48" spans="2:11" ht="12.75" customHeight="1">
      <c r="B48" s="180">
        <v>1979</v>
      </c>
      <c r="C48" s="181"/>
      <c r="D48" s="193">
        <v>22900</v>
      </c>
      <c r="E48" s="193"/>
      <c r="F48" s="182">
        <v>18900</v>
      </c>
      <c r="G48" s="196"/>
      <c r="H48" s="194">
        <v>6.13</v>
      </c>
      <c r="I48" s="194"/>
      <c r="J48" s="183" t="s">
        <v>178</v>
      </c>
      <c r="K48" s="184"/>
    </row>
    <row r="49" spans="2:11" ht="12.75" customHeight="1">
      <c r="B49" s="180">
        <v>1978</v>
      </c>
      <c r="C49" s="181"/>
      <c r="D49" s="193">
        <v>17700</v>
      </c>
      <c r="E49" s="193"/>
      <c r="F49" s="182">
        <v>17700</v>
      </c>
      <c r="G49" s="196"/>
      <c r="H49" s="194">
        <v>6.05</v>
      </c>
      <c r="I49" s="194"/>
      <c r="J49" s="183" t="s">
        <v>178</v>
      </c>
      <c r="K49" s="184"/>
    </row>
    <row r="50" spans="2:11" ht="12.75" customHeight="1">
      <c r="B50" s="180">
        <v>1977</v>
      </c>
      <c r="C50" s="181"/>
      <c r="D50" s="193">
        <v>16500</v>
      </c>
      <c r="E50" s="193"/>
      <c r="F50" s="182">
        <v>16500</v>
      </c>
      <c r="G50" s="196"/>
      <c r="H50" s="194">
        <v>5.85</v>
      </c>
      <c r="I50" s="194"/>
      <c r="J50" s="183" t="s">
        <v>178</v>
      </c>
      <c r="K50" s="184"/>
    </row>
    <row r="51" spans="2:11" ht="12.75" customHeight="1">
      <c r="B51" s="180">
        <v>1976</v>
      </c>
      <c r="C51" s="181"/>
      <c r="D51" s="193">
        <v>15300</v>
      </c>
      <c r="E51" s="193"/>
      <c r="F51" s="182">
        <v>15300</v>
      </c>
      <c r="G51" s="196"/>
      <c r="H51" s="194">
        <v>5.85</v>
      </c>
      <c r="I51" s="194"/>
      <c r="J51" s="183" t="s">
        <v>178</v>
      </c>
      <c r="K51" s="184"/>
    </row>
    <row r="52" spans="2:11" ht="12.75" customHeight="1">
      <c r="B52" s="180">
        <v>1975</v>
      </c>
      <c r="C52" s="181"/>
      <c r="D52" s="193">
        <v>14100</v>
      </c>
      <c r="E52" s="193"/>
      <c r="F52" s="182">
        <v>14100</v>
      </c>
      <c r="G52" s="196"/>
      <c r="H52" s="194">
        <v>5.85</v>
      </c>
      <c r="I52" s="194"/>
      <c r="J52" s="183" t="s">
        <v>178</v>
      </c>
      <c r="K52" s="184"/>
    </row>
    <row r="53" spans="2:11" ht="12.75" customHeight="1">
      <c r="B53" s="180">
        <v>1974</v>
      </c>
      <c r="C53" s="181"/>
      <c r="D53" s="193">
        <v>13200</v>
      </c>
      <c r="E53" s="193"/>
      <c r="F53" s="182">
        <v>13200</v>
      </c>
      <c r="G53" s="196"/>
      <c r="H53" s="194">
        <v>5.85</v>
      </c>
      <c r="I53" s="194"/>
      <c r="J53" s="183" t="s">
        <v>178</v>
      </c>
      <c r="K53" s="184"/>
    </row>
    <row r="54" spans="2:11" ht="12.75" customHeight="1">
      <c r="B54" s="180" t="s">
        <v>179</v>
      </c>
      <c r="C54" s="181"/>
      <c r="D54" s="193">
        <v>10800</v>
      </c>
      <c r="E54" s="193"/>
      <c r="F54" s="182">
        <v>10800</v>
      </c>
      <c r="G54" s="196"/>
      <c r="H54" s="194">
        <v>5.85</v>
      </c>
      <c r="I54" s="194"/>
      <c r="J54" s="183" t="s">
        <v>178</v>
      </c>
      <c r="K54" s="184"/>
    </row>
    <row r="55" spans="2:11" ht="12.75" customHeight="1">
      <c r="B55" s="180" t="s">
        <v>180</v>
      </c>
      <c r="C55" s="181"/>
      <c r="D55" s="193">
        <v>10800</v>
      </c>
      <c r="E55" s="193"/>
      <c r="F55" s="182">
        <v>10800</v>
      </c>
      <c r="G55" s="195"/>
      <c r="H55" s="194">
        <v>10.6</v>
      </c>
      <c r="I55" s="194"/>
      <c r="J55" s="183" t="s">
        <v>178</v>
      </c>
      <c r="K55" s="184"/>
    </row>
    <row r="56" spans="2:11" ht="12.75" customHeight="1">
      <c r="B56" s="180">
        <v>1972</v>
      </c>
      <c r="C56" s="181"/>
      <c r="D56" s="193">
        <v>9000</v>
      </c>
      <c r="E56" s="193"/>
      <c r="F56" s="182" t="s">
        <v>181</v>
      </c>
      <c r="G56" s="181"/>
      <c r="H56" s="194">
        <v>9.95</v>
      </c>
      <c r="I56" s="194"/>
      <c r="J56" s="183" t="s">
        <v>178</v>
      </c>
      <c r="K56" s="184"/>
    </row>
    <row r="57" spans="2:11" ht="12.75" customHeight="1">
      <c r="B57" s="180" t="s">
        <v>182</v>
      </c>
      <c r="C57" s="181"/>
      <c r="D57" s="193">
        <v>7800</v>
      </c>
      <c r="E57" s="193"/>
      <c r="F57" s="182" t="s">
        <v>181</v>
      </c>
      <c r="G57" s="181"/>
      <c r="H57" s="194">
        <v>9.95</v>
      </c>
      <c r="I57" s="194"/>
      <c r="J57" s="183" t="s">
        <v>178</v>
      </c>
      <c r="K57" s="184"/>
    </row>
    <row r="58" spans="2:11" ht="4.5" customHeight="1">
      <c r="B58" s="180"/>
      <c r="C58" s="181"/>
      <c r="D58" s="193"/>
      <c r="E58" s="193"/>
      <c r="F58" s="182"/>
      <c r="G58" s="181"/>
      <c r="H58" s="194"/>
      <c r="I58" s="194"/>
      <c r="J58" s="183"/>
      <c r="K58" s="184"/>
    </row>
    <row r="59" spans="2:11" ht="12.75" customHeight="1">
      <c r="B59" s="180">
        <v>1969</v>
      </c>
      <c r="C59" s="181"/>
      <c r="D59" s="193">
        <v>7800</v>
      </c>
      <c r="E59" s="193"/>
      <c r="F59" s="182" t="s">
        <v>181</v>
      </c>
      <c r="G59" s="181"/>
      <c r="H59" s="194">
        <v>9.55</v>
      </c>
      <c r="I59" s="194"/>
      <c r="J59" s="183" t="s">
        <v>178</v>
      </c>
      <c r="K59" s="184"/>
    </row>
    <row r="60" spans="2:11" ht="12.75" customHeight="1">
      <c r="B60" s="180">
        <v>1968</v>
      </c>
      <c r="C60" s="181"/>
      <c r="D60" s="193">
        <v>7800</v>
      </c>
      <c r="E60" s="193"/>
      <c r="F60" s="182" t="s">
        <v>181</v>
      </c>
      <c r="G60" s="181"/>
      <c r="H60" s="194">
        <v>8.9</v>
      </c>
      <c r="I60" s="194"/>
      <c r="J60" s="183" t="s">
        <v>178</v>
      </c>
      <c r="K60" s="184"/>
    </row>
    <row r="61" spans="2:11" ht="12.75" customHeight="1">
      <c r="B61" s="180">
        <v>1967</v>
      </c>
      <c r="C61" s="181"/>
      <c r="D61" s="193">
        <v>6600</v>
      </c>
      <c r="E61" s="193"/>
      <c r="F61" s="182" t="s">
        <v>181</v>
      </c>
      <c r="G61" s="181"/>
      <c r="H61" s="194">
        <v>8.65</v>
      </c>
      <c r="I61" s="194"/>
      <c r="J61" s="183" t="s">
        <v>178</v>
      </c>
      <c r="K61" s="184"/>
    </row>
    <row r="62" spans="2:11" ht="12.75" customHeight="1">
      <c r="B62" s="180">
        <v>1966</v>
      </c>
      <c r="C62" s="181"/>
      <c r="D62" s="193">
        <v>6600</v>
      </c>
      <c r="E62" s="193"/>
      <c r="F62" s="182" t="s">
        <v>181</v>
      </c>
      <c r="G62" s="181"/>
      <c r="H62" s="194">
        <v>7.95</v>
      </c>
      <c r="I62" s="194"/>
      <c r="J62" s="183" t="s">
        <v>178</v>
      </c>
      <c r="K62" s="184"/>
    </row>
    <row r="63" spans="2:11" ht="12.75" customHeight="1">
      <c r="B63" s="180" t="s">
        <v>183</v>
      </c>
      <c r="C63" s="181"/>
      <c r="D63" s="193">
        <v>5400</v>
      </c>
      <c r="E63" s="193"/>
      <c r="F63" s="182" t="s">
        <v>181</v>
      </c>
      <c r="G63" s="181"/>
      <c r="H63" s="194">
        <v>7.125</v>
      </c>
      <c r="I63" s="194"/>
      <c r="J63" s="183" t="s">
        <v>178</v>
      </c>
      <c r="K63" s="184"/>
    </row>
    <row r="64" spans="2:11" ht="12.75" customHeight="1">
      <c r="B64" s="180" t="s">
        <v>184</v>
      </c>
      <c r="C64" s="181"/>
      <c r="D64" s="193">
        <v>5400</v>
      </c>
      <c r="E64" s="193"/>
      <c r="F64" s="182" t="s">
        <v>181</v>
      </c>
      <c r="G64" s="181"/>
      <c r="H64" s="194">
        <v>8.125</v>
      </c>
      <c r="I64" s="194"/>
      <c r="J64" s="183" t="s">
        <v>178</v>
      </c>
      <c r="K64" s="184"/>
    </row>
    <row r="65" spans="2:11" ht="12.75" customHeight="1">
      <c r="B65" s="180" t="s">
        <v>185</v>
      </c>
      <c r="C65" s="181"/>
      <c r="D65" s="193">
        <v>5400</v>
      </c>
      <c r="E65" s="193"/>
      <c r="F65" s="182" t="s">
        <v>181</v>
      </c>
      <c r="G65" s="181"/>
      <c r="H65" s="194">
        <v>7.25</v>
      </c>
      <c r="I65" s="194"/>
      <c r="J65" s="183" t="s">
        <v>178</v>
      </c>
      <c r="K65" s="184"/>
    </row>
    <row r="66" spans="2:11" ht="12.75" customHeight="1">
      <c r="B66" s="180" t="s">
        <v>186</v>
      </c>
      <c r="C66" s="181"/>
      <c r="D66" s="193">
        <v>4800</v>
      </c>
      <c r="E66" s="193"/>
      <c r="F66" s="182" t="s">
        <v>181</v>
      </c>
      <c r="G66" s="181"/>
      <c r="H66" s="194">
        <v>7.25</v>
      </c>
      <c r="I66" s="194"/>
      <c r="J66" s="183" t="s">
        <v>178</v>
      </c>
      <c r="K66" s="184"/>
    </row>
    <row r="67" spans="2:11" ht="12.75" customHeight="1">
      <c r="B67" s="180">
        <v>1962</v>
      </c>
      <c r="C67" s="181"/>
      <c r="D67" s="193">
        <v>4800</v>
      </c>
      <c r="E67" s="193"/>
      <c r="F67" s="182" t="s">
        <v>181</v>
      </c>
      <c r="G67" s="181"/>
      <c r="H67" s="194">
        <v>7.25</v>
      </c>
      <c r="I67" s="194"/>
      <c r="J67" s="183" t="s">
        <v>178</v>
      </c>
      <c r="K67" s="184"/>
    </row>
    <row r="68" spans="2:11" ht="12.75" customHeight="1">
      <c r="B68" s="180" t="s">
        <v>187</v>
      </c>
      <c r="C68" s="181"/>
      <c r="D68" s="193">
        <v>4800</v>
      </c>
      <c r="E68" s="193"/>
      <c r="F68" s="182" t="s">
        <v>181</v>
      </c>
      <c r="G68" s="181"/>
      <c r="H68" s="194">
        <v>6.75</v>
      </c>
      <c r="I68" s="194"/>
      <c r="J68" s="183" t="s">
        <v>178</v>
      </c>
      <c r="K68" s="184"/>
    </row>
    <row r="69" spans="2:11" ht="4.5" customHeight="1">
      <c r="B69" s="180"/>
      <c r="C69" s="181"/>
      <c r="D69" s="193"/>
      <c r="E69" s="193"/>
      <c r="F69" s="182"/>
      <c r="G69" s="181"/>
      <c r="H69" s="194"/>
      <c r="I69" s="194"/>
      <c r="J69" s="183"/>
      <c r="K69" s="184"/>
    </row>
    <row r="70" spans="2:11" ht="12.75" customHeight="1">
      <c r="B70" s="180" t="s">
        <v>188</v>
      </c>
      <c r="C70" s="181"/>
      <c r="D70" s="193">
        <v>4800</v>
      </c>
      <c r="E70" s="193"/>
      <c r="F70" s="182" t="s">
        <v>181</v>
      </c>
      <c r="G70" s="181"/>
      <c r="H70" s="194">
        <v>6.75</v>
      </c>
      <c r="I70" s="194"/>
      <c r="J70" s="183" t="s">
        <v>178</v>
      </c>
      <c r="K70" s="184"/>
    </row>
    <row r="71" spans="2:11" ht="12.75" customHeight="1">
      <c r="B71" s="180" t="s">
        <v>189</v>
      </c>
      <c r="C71" s="181"/>
      <c r="D71" s="193">
        <v>4200</v>
      </c>
      <c r="E71" s="193"/>
      <c r="F71" s="182" t="s">
        <v>181</v>
      </c>
      <c r="G71" s="181"/>
      <c r="H71" s="194">
        <v>6.25</v>
      </c>
      <c r="I71" s="194"/>
      <c r="J71" s="183" t="s">
        <v>178</v>
      </c>
      <c r="K71" s="184"/>
    </row>
    <row r="72" spans="2:11" ht="12.75" customHeight="1">
      <c r="B72" s="180" t="s">
        <v>190</v>
      </c>
      <c r="C72" s="181"/>
      <c r="D72" s="193">
        <v>4200</v>
      </c>
      <c r="E72" s="193"/>
      <c r="F72" s="182" t="s">
        <v>181</v>
      </c>
      <c r="G72" s="181"/>
      <c r="H72" s="194">
        <v>6.25</v>
      </c>
      <c r="I72" s="194"/>
      <c r="J72" s="183" t="s">
        <v>178</v>
      </c>
      <c r="K72" s="184"/>
    </row>
    <row r="73" spans="2:11" ht="12.75" customHeight="1">
      <c r="B73" s="180" t="s">
        <v>191</v>
      </c>
      <c r="C73" s="181"/>
      <c r="D73" s="193">
        <v>3600</v>
      </c>
      <c r="E73" s="193"/>
      <c r="F73" s="182" t="s">
        <v>181</v>
      </c>
      <c r="G73" s="181"/>
      <c r="H73" s="194">
        <v>6.25</v>
      </c>
      <c r="I73" s="194"/>
      <c r="J73" s="183" t="s">
        <v>178</v>
      </c>
      <c r="K73" s="184"/>
    </row>
    <row r="74" spans="2:11" ht="12.75" customHeight="1">
      <c r="B74" s="180" t="s">
        <v>192</v>
      </c>
      <c r="C74" s="181"/>
      <c r="D74" s="193">
        <v>3600</v>
      </c>
      <c r="E74" s="193"/>
      <c r="F74" s="182" t="s">
        <v>181</v>
      </c>
      <c r="G74" s="181"/>
      <c r="H74" s="194">
        <v>6</v>
      </c>
      <c r="I74" s="194"/>
      <c r="J74" s="183" t="s">
        <v>178</v>
      </c>
      <c r="K74" s="184"/>
    </row>
    <row r="75" spans="2:11" ht="4.5" customHeight="1">
      <c r="B75" s="180"/>
      <c r="C75" s="181"/>
      <c r="D75" s="193"/>
      <c r="E75" s="193"/>
      <c r="F75" s="182"/>
      <c r="G75" s="181"/>
      <c r="H75" s="194"/>
      <c r="I75" s="194"/>
      <c r="J75" s="183"/>
      <c r="K75" s="184"/>
    </row>
    <row r="76" spans="2:11" ht="12.75" customHeight="1">
      <c r="B76" s="180">
        <v>1949</v>
      </c>
      <c r="C76" s="181"/>
      <c r="D76" s="193">
        <v>3600</v>
      </c>
      <c r="E76" s="193"/>
      <c r="F76" s="182" t="s">
        <v>181</v>
      </c>
      <c r="G76" s="181"/>
      <c r="H76" s="194">
        <v>6</v>
      </c>
      <c r="I76" s="194"/>
      <c r="J76" s="183" t="s">
        <v>178</v>
      </c>
      <c r="K76" s="184"/>
    </row>
    <row r="77" spans="2:11" ht="12.75" customHeight="1">
      <c r="B77" s="180">
        <v>1948</v>
      </c>
      <c r="C77" s="181"/>
      <c r="D77" s="193">
        <v>3600</v>
      </c>
      <c r="E77" s="193"/>
      <c r="F77" s="182" t="s">
        <v>181</v>
      </c>
      <c r="G77" s="181"/>
      <c r="H77" s="194">
        <v>5.75</v>
      </c>
      <c r="I77" s="194"/>
      <c r="J77" s="183" t="s">
        <v>178</v>
      </c>
      <c r="K77" s="184"/>
    </row>
    <row r="78" spans="2:11" ht="12.75" customHeight="1">
      <c r="B78" s="180">
        <v>1947</v>
      </c>
      <c r="C78" s="181"/>
      <c r="D78" s="193">
        <v>3600</v>
      </c>
      <c r="E78" s="193"/>
      <c r="F78" s="182" t="s">
        <v>181</v>
      </c>
      <c r="G78" s="181"/>
      <c r="H78" s="194">
        <v>5.75</v>
      </c>
      <c r="I78" s="194"/>
      <c r="J78" s="183" t="s">
        <v>178</v>
      </c>
      <c r="K78" s="184"/>
    </row>
    <row r="79" spans="2:11" ht="12.75" customHeight="1">
      <c r="B79" s="180">
        <v>1946</v>
      </c>
      <c r="C79" s="181"/>
      <c r="D79" s="193">
        <v>3600</v>
      </c>
      <c r="E79" s="193"/>
      <c r="F79" s="182" t="s">
        <v>181</v>
      </c>
      <c r="G79" s="181"/>
      <c r="H79" s="194">
        <v>3.5</v>
      </c>
      <c r="I79" s="194"/>
      <c r="J79" s="183" t="s">
        <v>178</v>
      </c>
      <c r="K79" s="184"/>
    </row>
    <row r="80" spans="2:11" ht="12.75" customHeight="1">
      <c r="B80" s="180" t="s">
        <v>193</v>
      </c>
      <c r="C80" s="181"/>
      <c r="D80" s="193">
        <v>3600</v>
      </c>
      <c r="E80" s="193"/>
      <c r="F80" s="182" t="s">
        <v>181</v>
      </c>
      <c r="G80" s="181"/>
      <c r="H80" s="194">
        <v>3.25</v>
      </c>
      <c r="I80" s="194"/>
      <c r="J80" s="183" t="s">
        <v>178</v>
      </c>
      <c r="K80" s="184"/>
    </row>
    <row r="81" spans="2:11" ht="12.75" customHeight="1">
      <c r="B81" s="180" t="s">
        <v>194</v>
      </c>
      <c r="C81" s="181"/>
      <c r="D81" s="193">
        <v>3600</v>
      </c>
      <c r="E81" s="193"/>
      <c r="F81" s="182" t="s">
        <v>181</v>
      </c>
      <c r="G81" s="181"/>
      <c r="H81" s="194">
        <v>3</v>
      </c>
      <c r="I81" s="194"/>
      <c r="J81" s="183" t="s">
        <v>178</v>
      </c>
      <c r="K81" s="184"/>
    </row>
    <row r="82" spans="2:11" ht="12.75" customHeight="1">
      <c r="B82" s="186" t="s">
        <v>195</v>
      </c>
      <c r="C82" s="181"/>
      <c r="D82" s="193">
        <v>3600</v>
      </c>
      <c r="E82" s="193"/>
      <c r="F82" s="182" t="s">
        <v>181</v>
      </c>
      <c r="G82" s="181"/>
      <c r="H82" s="194">
        <v>2.75</v>
      </c>
      <c r="I82" s="194"/>
      <c r="J82" s="183" t="s">
        <v>178</v>
      </c>
      <c r="K82" s="184"/>
    </row>
    <row r="83" spans="1:11" ht="15">
      <c r="A83" s="240" t="s">
        <v>196</v>
      </c>
      <c r="B83"/>
      <c r="C83" s="175"/>
      <c r="D83" s="197"/>
      <c r="E83" s="197"/>
      <c r="F83" s="198"/>
      <c r="G83" s="199"/>
      <c r="H83" s="200"/>
      <c r="I83" s="200"/>
      <c r="J83" s="201"/>
      <c r="K83" s="177"/>
    </row>
    <row r="84" spans="1:11" ht="15" customHeight="1">
      <c r="A84" s="449" t="s">
        <v>197</v>
      </c>
      <c r="B84" s="237"/>
      <c r="C84" s="187"/>
      <c r="D84" s="188"/>
      <c r="E84" s="188"/>
      <c r="F84" s="189"/>
      <c r="G84" s="187"/>
      <c r="H84" s="191"/>
      <c r="I84" s="191"/>
      <c r="J84" s="190"/>
      <c r="K84" s="192"/>
    </row>
    <row r="85" spans="2:10" s="181" customFormat="1" ht="7.5" customHeight="1">
      <c r="B85" s="180"/>
      <c r="D85" s="193"/>
      <c r="E85" s="193"/>
      <c r="F85" s="182"/>
      <c r="H85" s="194"/>
      <c r="I85" s="194"/>
      <c r="J85" s="183"/>
    </row>
    <row r="86" spans="1:10" s="181" customFormat="1" ht="12.75">
      <c r="A86" s="520" t="s">
        <v>235</v>
      </c>
      <c r="B86" s="180"/>
      <c r="D86" s="193"/>
      <c r="E86" s="193"/>
      <c r="F86" s="182"/>
      <c r="H86" s="194"/>
      <c r="I86" s="194"/>
      <c r="J86" s="183"/>
    </row>
    <row r="87" spans="1:10" s="181" customFormat="1" ht="12.75">
      <c r="A87" s="520" t="s">
        <v>236</v>
      </c>
      <c r="B87" s="180"/>
      <c r="D87" s="193"/>
      <c r="E87" s="193"/>
      <c r="F87" s="182"/>
      <c r="H87" s="194"/>
      <c r="I87" s="194"/>
      <c r="J87" s="183"/>
    </row>
    <row r="88" spans="1:10" s="181" customFormat="1" ht="12.75">
      <c r="A88" s="520" t="s">
        <v>237</v>
      </c>
      <c r="B88" s="180"/>
      <c r="D88" s="193"/>
      <c r="E88" s="193"/>
      <c r="F88" s="182"/>
      <c r="H88" s="194"/>
      <c r="I88" s="194"/>
      <c r="J88" s="183"/>
    </row>
    <row r="89" spans="1:10" s="181" customFormat="1" ht="12.75">
      <c r="A89" s="520" t="s">
        <v>238</v>
      </c>
      <c r="B89" s="180"/>
      <c r="D89" s="193"/>
      <c r="E89" s="193"/>
      <c r="F89" s="182"/>
      <c r="H89" s="194"/>
      <c r="I89" s="194"/>
      <c r="J89" s="183"/>
    </row>
    <row r="90" spans="1:11" s="181" customFormat="1" ht="12.75">
      <c r="A90" s="521" t="s">
        <v>239</v>
      </c>
      <c r="B90" s="186"/>
      <c r="C90" s="187"/>
      <c r="D90" s="188"/>
      <c r="E90" s="188"/>
      <c r="F90" s="189"/>
      <c r="G90" s="187"/>
      <c r="H90" s="191"/>
      <c r="I90" s="191"/>
      <c r="J90" s="190"/>
      <c r="K90" s="187"/>
    </row>
    <row r="91" spans="2:10" s="181" customFormat="1" ht="7.5" customHeight="1">
      <c r="B91" s="180"/>
      <c r="D91" s="193"/>
      <c r="E91" s="193"/>
      <c r="F91" s="182"/>
      <c r="H91" s="194"/>
      <c r="I91" s="194"/>
      <c r="J91" s="183"/>
    </row>
    <row r="92" spans="1:10" s="181" customFormat="1" ht="12.75">
      <c r="A92" s="520" t="s">
        <v>241</v>
      </c>
      <c r="B92" s="180"/>
      <c r="D92" s="193"/>
      <c r="E92" s="193"/>
      <c r="F92" s="182"/>
      <c r="H92" s="194"/>
      <c r="I92" s="194"/>
      <c r="J92" s="183"/>
    </row>
    <row r="93" spans="1:10" s="181" customFormat="1" ht="12.75">
      <c r="A93" s="520" t="s">
        <v>242</v>
      </c>
      <c r="B93" s="180"/>
      <c r="D93" s="193"/>
      <c r="E93" s="193"/>
      <c r="F93" s="182"/>
      <c r="H93" s="194"/>
      <c r="I93" s="194"/>
      <c r="J93" s="183"/>
    </row>
    <row r="94" spans="2:10" s="181" customFormat="1" ht="12.75">
      <c r="B94" s="180"/>
      <c r="D94" s="193"/>
      <c r="E94" s="193"/>
      <c r="F94" s="182"/>
      <c r="H94" s="194"/>
      <c r="I94" s="194"/>
      <c r="J94" s="183"/>
    </row>
  </sheetData>
  <sheetProtection/>
  <printOptions/>
  <pageMargins left="0.5" right="0.5" top="0.4" bottom="0.4" header="0.25" footer="0.25"/>
  <pageSetup horizontalDpi="600" verticalDpi="6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6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9" sqref="A9"/>
    </sheetView>
  </sheetViews>
  <sheetFormatPr defaultColWidth="0" defaultRowHeight="15"/>
  <cols>
    <col min="1" max="1" width="6.77734375" style="260" customWidth="1"/>
    <col min="2" max="2" width="1.77734375" style="46" customWidth="1"/>
    <col min="3" max="3" width="6.77734375" style="270" customWidth="1"/>
    <col min="4" max="4" width="7.10546875" style="277" customWidth="1"/>
    <col min="5" max="5" width="1.77734375" style="46" customWidth="1"/>
    <col min="6" max="6" width="6.77734375" style="46" customWidth="1"/>
    <col min="7" max="7" width="6.77734375" style="277" customWidth="1"/>
    <col min="8" max="8" width="1.77734375" style="46" customWidth="1"/>
    <col min="9" max="9" width="6.77734375" style="46" customWidth="1"/>
    <col min="10" max="10" width="6.99609375" style="277" customWidth="1"/>
    <col min="11" max="11" width="1.77734375" style="46" customWidth="1"/>
    <col min="12" max="12" width="6.77734375" style="270" customWidth="1"/>
    <col min="13" max="13" width="7.77734375" style="292" customWidth="1"/>
    <col min="14" max="14" width="1.77734375" style="17" customWidth="1"/>
    <col min="15" max="15" width="1.99609375" style="29" customWidth="1"/>
    <col min="16" max="16" width="6.77734375" style="270" customWidth="1"/>
    <col min="17" max="17" width="7.10546875" style="277" customWidth="1"/>
    <col min="18" max="18" width="1.77734375" style="29" customWidth="1"/>
    <col min="19" max="19" width="6.77734375" style="29" customWidth="1"/>
    <col min="20" max="20" width="6.77734375" style="277" customWidth="1"/>
    <col min="21" max="21" width="2.77734375" style="29" customWidth="1"/>
    <col min="22" max="22" width="6.77734375" style="270" customWidth="1"/>
    <col min="23" max="23" width="7.5546875" style="277" customWidth="1"/>
    <col min="24" max="24" width="8.21484375" style="276" customWidth="1"/>
    <col min="25" max="25" width="4.77734375" style="29" customWidth="1"/>
    <col min="26" max="26" width="1.77734375" style="17" customWidth="1"/>
    <col min="27" max="27" width="6.21484375" style="272" customWidth="1"/>
    <col min="28" max="28" width="7.10546875" style="277" customWidth="1"/>
    <col min="29" max="29" width="1.77734375" style="46" customWidth="1"/>
    <col min="30" max="30" width="5.77734375" style="270" customWidth="1"/>
    <col min="31" max="31" width="6.77734375" style="277" customWidth="1"/>
    <col min="32" max="32" width="1.77734375" style="46" customWidth="1"/>
    <col min="33" max="33" width="5.77734375" style="270" customWidth="1"/>
    <col min="34" max="34" width="6.77734375" style="277" customWidth="1"/>
    <col min="35" max="35" width="1.77734375" style="46" customWidth="1"/>
    <col min="36" max="36" width="5.77734375" style="270" customWidth="1"/>
    <col min="37" max="37" width="7.21484375" style="277" customWidth="1"/>
    <col min="38" max="38" width="1.77734375" style="46" customWidth="1"/>
    <col min="39" max="39" width="6.21484375" style="270" customWidth="1"/>
    <col min="40" max="40" width="7.5546875" style="277" customWidth="1"/>
    <col min="41" max="41" width="1.77734375" style="29" customWidth="1"/>
    <col min="42" max="42" width="5.77734375" style="270" customWidth="1"/>
    <col min="43" max="43" width="7.99609375" style="286" customWidth="1"/>
    <col min="44" max="44" width="5.77734375" style="276" customWidth="1"/>
    <col min="45" max="45" width="1.77734375" style="43" customWidth="1"/>
    <col min="46" max="16384" width="0" style="17" hidden="1" customWidth="1"/>
  </cols>
  <sheetData>
    <row r="1" spans="1:45" ht="15">
      <c r="A1" s="273"/>
      <c r="B1" s="298" t="s">
        <v>198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 t="s">
        <v>198</v>
      </c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 t="s">
        <v>198</v>
      </c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</row>
    <row r="2" spans="2:45" s="29" customFormat="1" ht="18">
      <c r="B2" s="298" t="s">
        <v>199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 t="s">
        <v>199</v>
      </c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 t="s">
        <v>199</v>
      </c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</row>
    <row r="3" spans="1:44" s="258" customFormat="1" ht="11.25" customHeight="1" thickBot="1">
      <c r="A3" s="274"/>
      <c r="B3" s="261"/>
      <c r="C3" s="267"/>
      <c r="D3" s="283"/>
      <c r="E3" s="261"/>
      <c r="F3" s="261"/>
      <c r="G3" s="283"/>
      <c r="H3" s="261"/>
      <c r="I3" s="261"/>
      <c r="J3" s="283"/>
      <c r="K3" s="261"/>
      <c r="L3" s="267"/>
      <c r="M3" s="283"/>
      <c r="P3" s="267"/>
      <c r="Q3" s="283"/>
      <c r="T3" s="283"/>
      <c r="V3" s="267"/>
      <c r="W3" s="283"/>
      <c r="X3" s="279"/>
      <c r="AA3" s="267"/>
      <c r="AB3" s="283"/>
      <c r="AC3" s="261"/>
      <c r="AD3" s="267"/>
      <c r="AE3" s="283"/>
      <c r="AF3" s="261"/>
      <c r="AG3" s="267"/>
      <c r="AH3" s="283"/>
      <c r="AI3" s="261"/>
      <c r="AJ3" s="267"/>
      <c r="AK3" s="283"/>
      <c r="AL3" s="261"/>
      <c r="AM3" s="267"/>
      <c r="AN3" s="283"/>
      <c r="AP3" s="267"/>
      <c r="AQ3" s="287"/>
      <c r="AR3" s="279"/>
    </row>
    <row r="4" spans="1:45" s="53" customFormat="1" ht="15.75" thickTop="1">
      <c r="A4" s="316"/>
      <c r="B4" s="305" t="s">
        <v>200</v>
      </c>
      <c r="C4" s="306"/>
      <c r="D4" s="307"/>
      <c r="E4" s="308"/>
      <c r="F4" s="308"/>
      <c r="G4" s="307"/>
      <c r="H4" s="308"/>
      <c r="I4" s="308"/>
      <c r="J4" s="307"/>
      <c r="K4" s="308"/>
      <c r="L4" s="306"/>
      <c r="M4" s="307"/>
      <c r="N4" s="311"/>
      <c r="O4" s="312" t="s">
        <v>201</v>
      </c>
      <c r="P4" s="306"/>
      <c r="Q4" s="307"/>
      <c r="R4" s="309"/>
      <c r="S4" s="309"/>
      <c r="T4" s="307"/>
      <c r="U4" s="309"/>
      <c r="V4" s="306"/>
      <c r="W4" s="307"/>
      <c r="X4" s="313"/>
      <c r="Y4" s="311"/>
      <c r="Z4" s="312" t="s">
        <v>202</v>
      </c>
      <c r="AA4" s="306"/>
      <c r="AB4" s="307"/>
      <c r="AC4" s="308"/>
      <c r="AD4" s="306"/>
      <c r="AE4" s="307"/>
      <c r="AF4" s="308"/>
      <c r="AG4" s="306"/>
      <c r="AH4" s="307"/>
      <c r="AI4" s="308"/>
      <c r="AJ4" s="306"/>
      <c r="AK4" s="307"/>
      <c r="AL4" s="308"/>
      <c r="AM4" s="306"/>
      <c r="AN4" s="307"/>
      <c r="AO4" s="309"/>
      <c r="AP4" s="306"/>
      <c r="AQ4" s="314"/>
      <c r="AR4" s="313"/>
      <c r="AS4" s="311"/>
    </row>
    <row r="5" spans="1:45" s="382" customFormat="1" ht="15.75">
      <c r="A5" s="316"/>
      <c r="B5" s="379"/>
      <c r="C5" s="301"/>
      <c r="D5" s="380"/>
      <c r="E5" s="378"/>
      <c r="F5" s="378"/>
      <c r="G5" s="380"/>
      <c r="H5" s="378"/>
      <c r="I5" s="308" t="s">
        <v>203</v>
      </c>
      <c r="J5" s="307"/>
      <c r="K5" s="308"/>
      <c r="L5" s="306"/>
      <c r="M5" s="307"/>
      <c r="N5" s="231"/>
      <c r="O5" s="381"/>
      <c r="P5" s="301"/>
      <c r="Q5" s="380"/>
      <c r="T5" s="380"/>
      <c r="V5" s="308" t="s">
        <v>203</v>
      </c>
      <c r="W5" s="307"/>
      <c r="X5" s="313"/>
      <c r="Y5" s="231"/>
      <c r="Z5" s="381"/>
      <c r="AA5" s="301"/>
      <c r="AB5" s="380"/>
      <c r="AC5" s="378"/>
      <c r="AD5" s="301"/>
      <c r="AE5" s="380"/>
      <c r="AF5" s="378"/>
      <c r="AG5" s="301"/>
      <c r="AH5" s="380"/>
      <c r="AI5" s="378"/>
      <c r="AJ5" s="308" t="s">
        <v>203</v>
      </c>
      <c r="AK5" s="307"/>
      <c r="AL5" s="308"/>
      <c r="AM5" s="306"/>
      <c r="AN5" s="307"/>
      <c r="AO5" s="309"/>
      <c r="AP5" s="306"/>
      <c r="AQ5" s="314"/>
      <c r="AR5" s="313"/>
      <c r="AS5" s="231"/>
    </row>
    <row r="6" spans="1:45" s="266" customFormat="1" ht="39.75" customHeight="1">
      <c r="A6" s="304" t="s">
        <v>1</v>
      </c>
      <c r="B6" s="275"/>
      <c r="C6" s="268" t="s">
        <v>204</v>
      </c>
      <c r="D6" s="290"/>
      <c r="E6" s="265"/>
      <c r="F6" s="290" t="s">
        <v>205</v>
      </c>
      <c r="G6" s="290"/>
      <c r="H6" s="265"/>
      <c r="I6" s="322" t="s">
        <v>206</v>
      </c>
      <c r="J6" s="290"/>
      <c r="K6" s="265"/>
      <c r="L6" s="322" t="s">
        <v>207</v>
      </c>
      <c r="M6" s="290"/>
      <c r="N6" s="310"/>
      <c r="P6" s="268" t="s">
        <v>208</v>
      </c>
      <c r="Q6" s="291"/>
      <c r="R6" s="264"/>
      <c r="S6" s="290" t="s">
        <v>209</v>
      </c>
      <c r="T6" s="290"/>
      <c r="U6" s="264"/>
      <c r="V6" s="322" t="s">
        <v>210</v>
      </c>
      <c r="W6" s="290"/>
      <c r="X6" s="290"/>
      <c r="Y6" s="310"/>
      <c r="AA6" s="268" t="s">
        <v>211</v>
      </c>
      <c r="AB6" s="290"/>
      <c r="AC6" s="282" t="s">
        <v>1</v>
      </c>
      <c r="AD6" s="290" t="s">
        <v>212</v>
      </c>
      <c r="AE6" s="290"/>
      <c r="AF6" s="282" t="s">
        <v>1</v>
      </c>
      <c r="AG6" s="290" t="s">
        <v>213</v>
      </c>
      <c r="AH6" s="290"/>
      <c r="AI6" s="275"/>
      <c r="AJ6" s="322" t="s">
        <v>214</v>
      </c>
      <c r="AK6" s="290"/>
      <c r="AL6" s="282" t="s">
        <v>1</v>
      </c>
      <c r="AM6" s="322" t="s">
        <v>215</v>
      </c>
      <c r="AN6" s="290"/>
      <c r="AP6" s="293" t="s">
        <v>216</v>
      </c>
      <c r="AQ6" s="293"/>
      <c r="AR6" s="293"/>
      <c r="AS6" s="315"/>
    </row>
    <row r="7" spans="1:45" s="259" customFormat="1" ht="51" customHeight="1">
      <c r="A7" s="295" t="s">
        <v>217</v>
      </c>
      <c r="B7" s="263"/>
      <c r="C7" s="269" t="s">
        <v>218</v>
      </c>
      <c r="D7" s="284" t="s">
        <v>219</v>
      </c>
      <c r="E7" s="263"/>
      <c r="F7" s="269" t="s">
        <v>220</v>
      </c>
      <c r="G7" s="284" t="s">
        <v>219</v>
      </c>
      <c r="H7" s="263"/>
      <c r="I7" s="269" t="s">
        <v>220</v>
      </c>
      <c r="J7" s="284" t="s">
        <v>219</v>
      </c>
      <c r="K7" s="263"/>
      <c r="L7" s="269" t="s">
        <v>220</v>
      </c>
      <c r="M7" s="284" t="s">
        <v>219</v>
      </c>
      <c r="N7" s="300"/>
      <c r="P7" s="269" t="s">
        <v>220</v>
      </c>
      <c r="Q7" s="284" t="s">
        <v>219</v>
      </c>
      <c r="S7" s="269" t="s">
        <v>220</v>
      </c>
      <c r="T7" s="284" t="s">
        <v>219</v>
      </c>
      <c r="V7" s="269" t="s">
        <v>220</v>
      </c>
      <c r="W7" s="284" t="s">
        <v>219</v>
      </c>
      <c r="X7" s="280" t="s">
        <v>221</v>
      </c>
      <c r="Y7" s="414"/>
      <c r="Z7" s="415"/>
      <c r="AA7" s="269" t="s">
        <v>220</v>
      </c>
      <c r="AB7" s="284" t="s">
        <v>219</v>
      </c>
      <c r="AC7" s="263"/>
      <c r="AD7" s="269" t="s">
        <v>220</v>
      </c>
      <c r="AE7" s="284" t="s">
        <v>219</v>
      </c>
      <c r="AF7" s="263"/>
      <c r="AG7" s="269" t="s">
        <v>220</v>
      </c>
      <c r="AH7" s="284" t="s">
        <v>219</v>
      </c>
      <c r="AI7" s="263"/>
      <c r="AJ7" s="269" t="s">
        <v>220</v>
      </c>
      <c r="AK7" s="284" t="s">
        <v>219</v>
      </c>
      <c r="AL7" s="263"/>
      <c r="AM7" s="269" t="s">
        <v>220</v>
      </c>
      <c r="AN7" s="284" t="s">
        <v>219</v>
      </c>
      <c r="AP7" s="269" t="s">
        <v>220</v>
      </c>
      <c r="AQ7" s="288" t="s">
        <v>219</v>
      </c>
      <c r="AR7" s="280" t="s">
        <v>222</v>
      </c>
      <c r="AS7" s="416"/>
    </row>
    <row r="8" spans="1:45" s="264" customFormat="1" ht="12.75" customHeight="1">
      <c r="A8" s="304"/>
      <c r="B8" s="275"/>
      <c r="C8" s="472"/>
      <c r="D8" s="473"/>
      <c r="E8" s="275"/>
      <c r="F8" s="472"/>
      <c r="G8" s="473"/>
      <c r="H8" s="275"/>
      <c r="I8" s="472"/>
      <c r="J8" s="473"/>
      <c r="K8" s="275"/>
      <c r="L8" s="472"/>
      <c r="M8" s="473"/>
      <c r="N8" s="474"/>
      <c r="P8" s="472"/>
      <c r="Q8" s="473"/>
      <c r="S8" s="472"/>
      <c r="T8" s="473"/>
      <c r="V8" s="472"/>
      <c r="W8" s="473"/>
      <c r="X8" s="475"/>
      <c r="Y8" s="476"/>
      <c r="Z8" s="477"/>
      <c r="AA8" s="472"/>
      <c r="AB8" s="473"/>
      <c r="AC8" s="275"/>
      <c r="AD8" s="472"/>
      <c r="AE8" s="473"/>
      <c r="AF8" s="275"/>
      <c r="AG8" s="472"/>
      <c r="AH8" s="473"/>
      <c r="AI8" s="275"/>
      <c r="AJ8" s="472"/>
      <c r="AK8" s="473"/>
      <c r="AL8" s="275"/>
      <c r="AM8" s="472"/>
      <c r="AN8" s="473"/>
      <c r="AP8" s="472"/>
      <c r="AQ8" s="478"/>
      <c r="AR8" s="475"/>
      <c r="AS8" s="479"/>
    </row>
    <row r="9" spans="1:45" s="264" customFormat="1" ht="12.75" customHeight="1">
      <c r="A9" s="304">
        <v>2014</v>
      </c>
      <c r="B9" s="275"/>
      <c r="C9" s="472">
        <v>39009</v>
      </c>
      <c r="D9" s="473">
        <v>1329.58</v>
      </c>
      <c r="E9" s="275"/>
      <c r="F9" s="472">
        <v>2303</v>
      </c>
      <c r="G9" s="473">
        <v>673.26</v>
      </c>
      <c r="H9" s="275"/>
      <c r="I9" s="472">
        <v>36302</v>
      </c>
      <c r="J9" s="473">
        <v>1317.03</v>
      </c>
      <c r="K9" s="275"/>
      <c r="L9" s="472">
        <v>2158</v>
      </c>
      <c r="M9" s="473">
        <v>2176.96</v>
      </c>
      <c r="N9" s="474"/>
      <c r="P9" s="472">
        <v>3835</v>
      </c>
      <c r="Q9" s="473">
        <v>1275.61</v>
      </c>
      <c r="S9" s="472">
        <v>1892</v>
      </c>
      <c r="T9" s="473">
        <v>830.73</v>
      </c>
      <c r="V9" s="472">
        <v>140</v>
      </c>
      <c r="W9" s="473">
        <v>2324.03</v>
      </c>
      <c r="X9" s="484">
        <v>2.631</v>
      </c>
      <c r="Y9" s="476"/>
      <c r="Z9" s="477"/>
      <c r="AA9" s="472">
        <v>8955</v>
      </c>
      <c r="AB9" s="473">
        <v>1165.39</v>
      </c>
      <c r="AC9" s="275"/>
      <c r="AD9" s="472">
        <v>149</v>
      </c>
      <c r="AE9" s="473">
        <v>314.53</v>
      </c>
      <c r="AF9" s="275"/>
      <c r="AG9" s="472">
        <v>1828</v>
      </c>
      <c r="AH9" s="473">
        <v>349.01</v>
      </c>
      <c r="AI9" s="275"/>
      <c r="AJ9" s="472">
        <v>7712</v>
      </c>
      <c r="AK9" s="473">
        <v>1147.68</v>
      </c>
      <c r="AL9" s="275"/>
      <c r="AM9" s="472">
        <v>81</v>
      </c>
      <c r="AN9" s="473">
        <v>2109.04</v>
      </c>
      <c r="AP9" s="472">
        <v>62</v>
      </c>
      <c r="AQ9" s="478">
        <v>1975.94</v>
      </c>
      <c r="AR9" s="484">
        <v>3.978</v>
      </c>
      <c r="AS9" s="479"/>
    </row>
    <row r="10" spans="1:45" s="264" customFormat="1" ht="12.75" customHeight="1">
      <c r="A10" s="304">
        <v>2013</v>
      </c>
      <c r="B10" s="275"/>
      <c r="C10" s="472">
        <v>37891</v>
      </c>
      <c r="D10" s="473">
        <v>1293.84</v>
      </c>
      <c r="E10" s="275"/>
      <c r="F10" s="472">
        <v>2285</v>
      </c>
      <c r="G10" s="473">
        <v>648.37</v>
      </c>
      <c r="H10" s="275"/>
      <c r="I10" s="472">
        <v>35203</v>
      </c>
      <c r="J10" s="473">
        <v>1282.5</v>
      </c>
      <c r="K10" s="275"/>
      <c r="L10" s="472">
        <v>2153</v>
      </c>
      <c r="M10" s="473">
        <v>2110.52</v>
      </c>
      <c r="N10" s="474"/>
      <c r="P10" s="472">
        <v>3882</v>
      </c>
      <c r="Q10" s="473">
        <v>1244</v>
      </c>
      <c r="S10" s="472">
        <v>1899</v>
      </c>
      <c r="T10" s="473">
        <v>813.8</v>
      </c>
      <c r="V10" s="472">
        <v>147</v>
      </c>
      <c r="W10" s="473">
        <v>2283.71</v>
      </c>
      <c r="X10" s="484">
        <v>2.634</v>
      </c>
      <c r="Y10" s="476"/>
      <c r="Z10" s="477"/>
      <c r="AA10" s="472">
        <v>8943</v>
      </c>
      <c r="AB10" s="473">
        <v>1146.43</v>
      </c>
      <c r="AC10" s="275"/>
      <c r="AD10" s="472">
        <v>157</v>
      </c>
      <c r="AE10" s="473">
        <v>308.13</v>
      </c>
      <c r="AF10" s="275"/>
      <c r="AG10" s="472">
        <v>1889</v>
      </c>
      <c r="AH10" s="473">
        <v>341.42</v>
      </c>
      <c r="AI10" s="275"/>
      <c r="AJ10" s="472">
        <v>7661</v>
      </c>
      <c r="AK10" s="473">
        <v>1128.45</v>
      </c>
      <c r="AL10" s="275"/>
      <c r="AM10" s="472">
        <v>84</v>
      </c>
      <c r="AN10" s="473">
        <v>2079.86</v>
      </c>
      <c r="AP10" s="472">
        <v>67</v>
      </c>
      <c r="AQ10" s="478">
        <v>1943.05</v>
      </c>
      <c r="AR10" s="484">
        <v>3.978</v>
      </c>
      <c r="AS10" s="479"/>
    </row>
    <row r="11" spans="1:45" s="264" customFormat="1" ht="12.75" customHeight="1">
      <c r="A11" s="304">
        <v>2012</v>
      </c>
      <c r="B11" s="275"/>
      <c r="C11" s="472">
        <v>36719</v>
      </c>
      <c r="D11" s="473">
        <v>1261.62</v>
      </c>
      <c r="E11" s="275"/>
      <c r="F11" s="472">
        <v>2280</v>
      </c>
      <c r="G11" s="473">
        <v>626.46</v>
      </c>
      <c r="H11" s="275"/>
      <c r="I11" s="472">
        <v>34041</v>
      </c>
      <c r="J11" s="473">
        <v>1250.35</v>
      </c>
      <c r="K11" s="275"/>
      <c r="L11" s="472">
        <v>2156</v>
      </c>
      <c r="M11" s="473">
        <v>2050.71</v>
      </c>
      <c r="N11" s="474"/>
      <c r="P11" s="472">
        <v>3938</v>
      </c>
      <c r="Q11" s="473">
        <v>1215.28</v>
      </c>
      <c r="S11" s="472">
        <v>1907</v>
      </c>
      <c r="T11" s="473">
        <v>799.08</v>
      </c>
      <c r="V11" s="472">
        <v>151</v>
      </c>
      <c r="W11" s="473">
        <v>2245.21</v>
      </c>
      <c r="X11" s="484">
        <v>2.64</v>
      </c>
      <c r="Y11" s="476"/>
      <c r="Z11" s="477"/>
      <c r="AA11" s="472">
        <v>8828</v>
      </c>
      <c r="AB11" s="473">
        <v>1130.34</v>
      </c>
      <c r="AC11" s="275"/>
      <c r="AD11" s="472">
        <v>163</v>
      </c>
      <c r="AE11" s="473">
        <v>304.11</v>
      </c>
      <c r="AF11" s="275"/>
      <c r="AG11" s="472">
        <v>1900</v>
      </c>
      <c r="AH11" s="473">
        <v>336.14</v>
      </c>
      <c r="AI11" s="275"/>
      <c r="AJ11" s="472">
        <v>7539</v>
      </c>
      <c r="AK11" s="473">
        <v>1112.03</v>
      </c>
      <c r="AL11" s="275"/>
      <c r="AM11" s="472">
        <v>87</v>
      </c>
      <c r="AN11" s="473">
        <v>2055.52</v>
      </c>
      <c r="AP11" s="472">
        <v>70</v>
      </c>
      <c r="AQ11" s="478">
        <v>1915.14</v>
      </c>
      <c r="AR11" s="484">
        <v>3.972</v>
      </c>
      <c r="AS11" s="479"/>
    </row>
    <row r="12" spans="1:45" s="264" customFormat="1" ht="12.75" customHeight="1">
      <c r="A12" s="304">
        <v>2011</v>
      </c>
      <c r="B12" s="275"/>
      <c r="C12" s="472">
        <v>35599</v>
      </c>
      <c r="D12" s="473">
        <v>1228.57</v>
      </c>
      <c r="E12" s="275"/>
      <c r="F12" s="472">
        <v>2291</v>
      </c>
      <c r="G12" s="473">
        <v>607.45</v>
      </c>
      <c r="H12" s="275"/>
      <c r="I12" s="472">
        <v>32921</v>
      </c>
      <c r="J12" s="473">
        <v>1217.15</v>
      </c>
      <c r="K12" s="275"/>
      <c r="L12" s="472">
        <v>2172</v>
      </c>
      <c r="M12" s="473">
        <v>1994.81</v>
      </c>
      <c r="N12" s="474"/>
      <c r="P12" s="472">
        <v>3988</v>
      </c>
      <c r="Q12" s="473">
        <v>1184.67</v>
      </c>
      <c r="S12" s="472">
        <v>1907</v>
      </c>
      <c r="T12" s="473">
        <v>783.14</v>
      </c>
      <c r="V12" s="472">
        <v>154</v>
      </c>
      <c r="W12" s="473">
        <v>2206.65</v>
      </c>
      <c r="X12" s="484">
        <v>2.642</v>
      </c>
      <c r="Y12" s="476"/>
      <c r="Z12" s="477"/>
      <c r="AA12" s="472">
        <v>8576</v>
      </c>
      <c r="AB12" s="473">
        <v>1110.51</v>
      </c>
      <c r="AC12" s="275"/>
      <c r="AD12" s="472">
        <v>164</v>
      </c>
      <c r="AE12" s="473">
        <v>298.88</v>
      </c>
      <c r="AF12" s="275"/>
      <c r="AG12" s="472">
        <v>1874</v>
      </c>
      <c r="AH12" s="473">
        <v>330.21</v>
      </c>
      <c r="AI12" s="275"/>
      <c r="AJ12" s="472">
        <v>7306</v>
      </c>
      <c r="AK12" s="473">
        <v>1092.1</v>
      </c>
      <c r="AL12" s="275"/>
      <c r="AM12" s="472">
        <v>86</v>
      </c>
      <c r="AN12" s="473">
        <v>2021.14</v>
      </c>
      <c r="AP12" s="472">
        <v>72</v>
      </c>
      <c r="AQ12" s="478">
        <v>1885.47</v>
      </c>
      <c r="AR12" s="484">
        <v>3.972</v>
      </c>
      <c r="AS12" s="479"/>
    </row>
    <row r="13" spans="1:45" s="264" customFormat="1" ht="12" customHeight="1">
      <c r="A13" s="304">
        <v>2010</v>
      </c>
      <c r="B13" s="275"/>
      <c r="C13" s="472">
        <v>34593</v>
      </c>
      <c r="D13" s="473">
        <v>1175.45</v>
      </c>
      <c r="E13" s="275"/>
      <c r="F13" s="472">
        <v>2316</v>
      </c>
      <c r="G13" s="473">
        <v>580.06</v>
      </c>
      <c r="H13" s="275"/>
      <c r="I13" s="472">
        <v>31901</v>
      </c>
      <c r="J13" s="473">
        <v>1163.98</v>
      </c>
      <c r="K13" s="275"/>
      <c r="L13" s="472">
        <v>2198</v>
      </c>
      <c r="M13" s="473">
        <v>1908.49</v>
      </c>
      <c r="N13" s="474"/>
      <c r="P13" s="472">
        <v>4040</v>
      </c>
      <c r="Q13" s="473">
        <v>1133.92</v>
      </c>
      <c r="S13" s="472">
        <v>1913</v>
      </c>
      <c r="T13" s="473">
        <v>751.77</v>
      </c>
      <c r="V13" s="472">
        <v>156</v>
      </c>
      <c r="W13" s="473">
        <v>2123.65</v>
      </c>
      <c r="X13" s="484">
        <v>2.649</v>
      </c>
      <c r="Y13" s="476"/>
      <c r="Z13" s="477"/>
      <c r="AA13" s="472">
        <v>8205</v>
      </c>
      <c r="AB13" s="473">
        <v>1067.79</v>
      </c>
      <c r="AC13" s="275"/>
      <c r="AD13" s="472">
        <v>161</v>
      </c>
      <c r="AE13" s="473">
        <v>287.16</v>
      </c>
      <c r="AF13" s="275"/>
      <c r="AG13" s="472">
        <v>1820</v>
      </c>
      <c r="AH13" s="473">
        <v>318.41</v>
      </c>
      <c r="AI13" s="275"/>
      <c r="AJ13" s="472">
        <v>6972</v>
      </c>
      <c r="AK13" s="473">
        <v>1049.7</v>
      </c>
      <c r="AL13" s="275"/>
      <c r="AM13" s="472">
        <v>82</v>
      </c>
      <c r="AN13" s="473">
        <v>1940.36</v>
      </c>
      <c r="AP13" s="472">
        <v>72</v>
      </c>
      <c r="AQ13" s="478">
        <v>1815.07</v>
      </c>
      <c r="AR13" s="484">
        <v>3.964</v>
      </c>
      <c r="AS13" s="479"/>
    </row>
    <row r="14" ht="12.75">
      <c r="Z14" s="294"/>
    </row>
    <row r="15" spans="1:45" s="264" customFormat="1" ht="12.75" customHeight="1">
      <c r="A15" s="304">
        <v>2009</v>
      </c>
      <c r="B15" s="275"/>
      <c r="C15" s="472">
        <v>33511</v>
      </c>
      <c r="D15" s="473">
        <v>1164.32</v>
      </c>
      <c r="E15" s="275"/>
      <c r="F15" s="472">
        <v>2343</v>
      </c>
      <c r="G15" s="473">
        <v>574.21</v>
      </c>
      <c r="H15" s="275"/>
      <c r="I15" s="472">
        <v>30806</v>
      </c>
      <c r="J15" s="473">
        <v>1152.25</v>
      </c>
      <c r="K15" s="275"/>
      <c r="L15" s="472">
        <v>2228</v>
      </c>
      <c r="M15" s="473">
        <v>1892.45</v>
      </c>
      <c r="N15" s="474"/>
      <c r="P15" s="472">
        <v>4090</v>
      </c>
      <c r="Q15" s="473">
        <v>1123.51</v>
      </c>
      <c r="S15" s="472">
        <v>1921</v>
      </c>
      <c r="T15" s="473">
        <v>747.39</v>
      </c>
      <c r="V15" s="472">
        <v>157</v>
      </c>
      <c r="W15" s="473">
        <v>2110.97</v>
      </c>
      <c r="X15" s="484">
        <v>2.656</v>
      </c>
      <c r="Y15" s="476"/>
      <c r="Z15" s="477"/>
      <c r="AA15" s="472">
        <v>7789</v>
      </c>
      <c r="AB15" s="473">
        <v>1064.31</v>
      </c>
      <c r="AC15" s="275"/>
      <c r="AD15" s="472">
        <v>159</v>
      </c>
      <c r="AE15" s="473">
        <v>287.14</v>
      </c>
      <c r="AF15" s="275"/>
      <c r="AG15" s="472">
        <v>1749</v>
      </c>
      <c r="AH15" s="473">
        <v>318.02</v>
      </c>
      <c r="AI15" s="275"/>
      <c r="AJ15" s="472">
        <v>6603</v>
      </c>
      <c r="AK15" s="473">
        <v>1046.09</v>
      </c>
      <c r="AL15" s="275"/>
      <c r="AM15" s="472">
        <v>80</v>
      </c>
      <c r="AN15" s="473">
        <v>1930.08</v>
      </c>
      <c r="AP15" s="472">
        <v>72</v>
      </c>
      <c r="AQ15" s="478">
        <v>1803.48</v>
      </c>
      <c r="AR15" s="484">
        <v>3.954</v>
      </c>
      <c r="AS15" s="479"/>
    </row>
    <row r="16" spans="1:45" s="264" customFormat="1" ht="12.75" customHeight="1">
      <c r="A16" s="304">
        <v>2008</v>
      </c>
      <c r="B16" s="275"/>
      <c r="C16" s="472">
        <v>32273</v>
      </c>
      <c r="D16" s="473">
        <v>1152.89</v>
      </c>
      <c r="E16" s="275"/>
      <c r="F16" s="472">
        <v>2370</v>
      </c>
      <c r="G16" s="473">
        <v>568.55</v>
      </c>
      <c r="H16" s="275"/>
      <c r="I16" s="500">
        <v>29570</v>
      </c>
      <c r="J16" s="473">
        <v>1140.25</v>
      </c>
      <c r="K16" s="275"/>
      <c r="L16" s="472">
        <v>2257</v>
      </c>
      <c r="M16" s="473">
        <v>1876.97</v>
      </c>
      <c r="N16" s="474"/>
      <c r="P16" s="472">
        <v>4150</v>
      </c>
      <c r="Q16" s="473">
        <v>1112.31</v>
      </c>
      <c r="S16" s="472">
        <v>1915</v>
      </c>
      <c r="T16" s="473">
        <v>745.41</v>
      </c>
      <c r="V16" s="472">
        <v>156</v>
      </c>
      <c r="W16" s="473">
        <v>2098.08</v>
      </c>
      <c r="X16" s="484">
        <v>2.662</v>
      </c>
      <c r="Y16" s="476"/>
      <c r="Z16" s="477"/>
      <c r="AA16" s="472">
        <v>7427</v>
      </c>
      <c r="AB16" s="473">
        <v>1063.14</v>
      </c>
      <c r="AC16" s="275"/>
      <c r="AD16" s="472">
        <v>155</v>
      </c>
      <c r="AE16" s="473">
        <v>285.45</v>
      </c>
      <c r="AF16" s="275"/>
      <c r="AG16" s="472">
        <v>1692</v>
      </c>
      <c r="AH16" s="473">
        <v>317.62</v>
      </c>
      <c r="AI16" s="275"/>
      <c r="AJ16" s="472">
        <v>6280</v>
      </c>
      <c r="AK16" s="473">
        <v>1045.28</v>
      </c>
      <c r="AL16" s="275"/>
      <c r="AM16" s="472">
        <v>76</v>
      </c>
      <c r="AN16" s="473">
        <v>1919.93</v>
      </c>
      <c r="AP16" s="472">
        <v>73</v>
      </c>
      <c r="AQ16" s="478">
        <v>1794.89</v>
      </c>
      <c r="AR16" s="484">
        <v>3.944</v>
      </c>
      <c r="AS16" s="479"/>
    </row>
    <row r="17" spans="1:45" s="264" customFormat="1" ht="12.75" customHeight="1">
      <c r="A17" s="304">
        <v>2007</v>
      </c>
      <c r="B17" s="275"/>
      <c r="C17" s="472">
        <v>31525</v>
      </c>
      <c r="D17" s="473">
        <v>1078.54</v>
      </c>
      <c r="E17" s="275"/>
      <c r="F17" s="472">
        <v>2431</v>
      </c>
      <c r="G17" s="473">
        <v>531.66</v>
      </c>
      <c r="H17" s="275"/>
      <c r="I17" s="472">
        <v>28790</v>
      </c>
      <c r="J17" s="473">
        <v>1065.89</v>
      </c>
      <c r="K17" s="275"/>
      <c r="L17" s="472">
        <v>2318</v>
      </c>
      <c r="M17" s="473">
        <v>1760.82</v>
      </c>
      <c r="N17" s="474"/>
      <c r="P17" s="472">
        <v>4211</v>
      </c>
      <c r="Q17" s="473">
        <v>1040.43</v>
      </c>
      <c r="S17" s="472">
        <v>1892</v>
      </c>
      <c r="T17" s="473">
        <v>704.26</v>
      </c>
      <c r="V17" s="472">
        <v>161</v>
      </c>
      <c r="W17" s="473">
        <v>1967.81</v>
      </c>
      <c r="X17" s="484">
        <v>2.667</v>
      </c>
      <c r="Y17" s="476"/>
      <c r="Z17" s="477"/>
      <c r="AA17" s="472">
        <v>7101</v>
      </c>
      <c r="AB17" s="473">
        <v>1004.11</v>
      </c>
      <c r="AC17" s="275"/>
      <c r="AD17" s="472">
        <v>154</v>
      </c>
      <c r="AE17" s="473">
        <v>266.48</v>
      </c>
      <c r="AF17" s="275"/>
      <c r="AG17" s="472">
        <v>1665</v>
      </c>
      <c r="AH17" s="473">
        <v>299</v>
      </c>
      <c r="AI17" s="275"/>
      <c r="AJ17" s="472">
        <v>5977</v>
      </c>
      <c r="AK17" s="473">
        <v>987.43</v>
      </c>
      <c r="AL17" s="275"/>
      <c r="AM17" s="472">
        <v>72</v>
      </c>
      <c r="AN17" s="473">
        <v>1803.89</v>
      </c>
      <c r="AP17" s="472">
        <v>76</v>
      </c>
      <c r="AQ17" s="478">
        <v>1689.36</v>
      </c>
      <c r="AR17" s="484">
        <v>3.941</v>
      </c>
      <c r="AS17" s="479"/>
    </row>
    <row r="18" spans="1:45" s="264" customFormat="1" ht="12.75" customHeight="1">
      <c r="A18" s="304">
        <v>2006</v>
      </c>
      <c r="B18" s="275"/>
      <c r="C18" s="472">
        <v>30971</v>
      </c>
      <c r="D18" s="473">
        <v>1044.39</v>
      </c>
      <c r="E18" s="275"/>
      <c r="F18" s="472">
        <v>2476</v>
      </c>
      <c r="G18" s="473">
        <v>517.85</v>
      </c>
      <c r="H18" s="275"/>
      <c r="I18" s="472">
        <v>28198</v>
      </c>
      <c r="J18" s="473">
        <v>1031.35</v>
      </c>
      <c r="K18" s="275"/>
      <c r="L18" s="472">
        <v>2361</v>
      </c>
      <c r="M18" s="473">
        <v>1712.28</v>
      </c>
      <c r="N18" s="474"/>
      <c r="P18" s="472">
        <v>4279</v>
      </c>
      <c r="Q18" s="473">
        <v>1007.26</v>
      </c>
      <c r="S18" s="472">
        <v>1899</v>
      </c>
      <c r="T18" s="473">
        <v>683.67</v>
      </c>
      <c r="V18" s="472">
        <v>167</v>
      </c>
      <c r="W18" s="473">
        <v>1904.77</v>
      </c>
      <c r="X18" s="484">
        <v>2.67</v>
      </c>
      <c r="Y18" s="476"/>
      <c r="Z18" s="477"/>
      <c r="AA18" s="472">
        <v>6812</v>
      </c>
      <c r="AB18" s="473">
        <v>977.86</v>
      </c>
      <c r="AC18" s="275"/>
      <c r="AD18" s="472">
        <v>156</v>
      </c>
      <c r="AE18" s="473">
        <v>256.99</v>
      </c>
      <c r="AF18" s="275"/>
      <c r="AG18" s="472">
        <v>1652</v>
      </c>
      <c r="AH18" s="473">
        <v>290.47</v>
      </c>
      <c r="AI18" s="275"/>
      <c r="AJ18" s="472">
        <v>5703</v>
      </c>
      <c r="AK18" s="473">
        <v>961.17</v>
      </c>
      <c r="AL18" s="275"/>
      <c r="AM18" s="472">
        <v>69</v>
      </c>
      <c r="AN18" s="473">
        <v>1750.82</v>
      </c>
      <c r="AP18" s="472">
        <v>81</v>
      </c>
      <c r="AQ18" s="478">
        <v>1642.25</v>
      </c>
      <c r="AR18" s="484">
        <v>3.946</v>
      </c>
      <c r="AS18" s="479"/>
    </row>
    <row r="19" spans="1:45" s="264" customFormat="1" ht="12.75" customHeight="1">
      <c r="A19" s="304">
        <v>2005</v>
      </c>
      <c r="B19" s="275"/>
      <c r="C19" s="472">
        <v>30455</v>
      </c>
      <c r="D19" s="473">
        <v>1001.97</v>
      </c>
      <c r="E19" s="275"/>
      <c r="F19" s="472">
        <v>2524</v>
      </c>
      <c r="G19" s="473">
        <v>499.39</v>
      </c>
      <c r="H19" s="275"/>
      <c r="I19" s="472">
        <v>27693</v>
      </c>
      <c r="J19" s="473">
        <v>988.82</v>
      </c>
      <c r="K19" s="275"/>
      <c r="L19" s="472">
        <v>2405</v>
      </c>
      <c r="M19" s="473">
        <v>1647.97</v>
      </c>
      <c r="N19" s="474"/>
      <c r="P19" s="472">
        <v>4356</v>
      </c>
      <c r="Q19" s="473">
        <v>966.53</v>
      </c>
      <c r="S19" s="472">
        <v>1904</v>
      </c>
      <c r="T19" s="473">
        <v>656.34</v>
      </c>
      <c r="V19" s="472">
        <v>174</v>
      </c>
      <c r="W19" s="473">
        <v>1824.1</v>
      </c>
      <c r="X19" s="484">
        <v>2.673</v>
      </c>
      <c r="Y19" s="476"/>
      <c r="Z19" s="477"/>
      <c r="AA19" s="472">
        <v>6525</v>
      </c>
      <c r="AB19" s="473">
        <v>938.19</v>
      </c>
      <c r="AC19" s="275"/>
      <c r="AD19" s="472">
        <v>157</v>
      </c>
      <c r="AE19" s="473">
        <v>245.29</v>
      </c>
      <c r="AF19" s="275"/>
      <c r="AG19" s="472">
        <v>1633</v>
      </c>
      <c r="AH19" s="473">
        <v>278.92</v>
      </c>
      <c r="AI19" s="275"/>
      <c r="AJ19" s="472">
        <v>5434</v>
      </c>
      <c r="AK19" s="490">
        <v>923.44</v>
      </c>
      <c r="AL19" s="275"/>
      <c r="AM19" s="472">
        <v>66</v>
      </c>
      <c r="AN19" s="473">
        <v>1674.68</v>
      </c>
      <c r="AP19" s="472">
        <v>86</v>
      </c>
      <c r="AQ19" s="478">
        <v>1571.27</v>
      </c>
      <c r="AR19" s="484">
        <v>3.942</v>
      </c>
      <c r="AS19" s="479"/>
    </row>
    <row r="20" spans="1:44" ht="12" customHeight="1">
      <c r="A20" s="296">
        <v>2004</v>
      </c>
      <c r="C20" s="270">
        <v>29953</v>
      </c>
      <c r="D20" s="277">
        <v>954.89</v>
      </c>
      <c r="F20" s="270">
        <v>2569</v>
      </c>
      <c r="G20" s="277">
        <v>477.77</v>
      </c>
      <c r="I20" s="270">
        <v>27095</v>
      </c>
      <c r="J20" s="277">
        <v>941.78</v>
      </c>
      <c r="L20" s="270">
        <v>2448</v>
      </c>
      <c r="M20" s="277">
        <v>1573.64</v>
      </c>
      <c r="N20" s="43"/>
      <c r="P20" s="270">
        <v>4432</v>
      </c>
      <c r="Q20" s="277">
        <v>920.08</v>
      </c>
      <c r="S20" s="270">
        <v>1905</v>
      </c>
      <c r="T20" s="277">
        <v>625.25</v>
      </c>
      <c r="V20" s="270">
        <v>179</v>
      </c>
      <c r="W20" s="277">
        <v>1738.1</v>
      </c>
      <c r="X20" s="276">
        <v>2.678</v>
      </c>
      <c r="Y20" s="43"/>
      <c r="Z20" s="29"/>
      <c r="AA20" s="270">
        <v>6198</v>
      </c>
      <c r="AB20" s="277">
        <v>894.13</v>
      </c>
      <c r="AD20" s="270">
        <v>153</v>
      </c>
      <c r="AE20" s="277">
        <v>231.52</v>
      </c>
      <c r="AG20" s="270">
        <v>1599</v>
      </c>
      <c r="AH20" s="277">
        <v>264.9</v>
      </c>
      <c r="AJ20" s="270">
        <v>5143</v>
      </c>
      <c r="AK20" s="277">
        <v>880.27</v>
      </c>
      <c r="AM20" s="270">
        <v>58</v>
      </c>
      <c r="AN20" s="277">
        <v>1584.6</v>
      </c>
      <c r="AP20" s="270">
        <v>90</v>
      </c>
      <c r="AQ20" s="286">
        <v>1496.06</v>
      </c>
      <c r="AR20" s="276">
        <v>3.942</v>
      </c>
    </row>
    <row r="21" spans="1:44" ht="12" customHeight="1">
      <c r="A21" s="296">
        <v>2003</v>
      </c>
      <c r="C21" s="270">
        <v>29532</v>
      </c>
      <c r="D21" s="277">
        <v>922.08</v>
      </c>
      <c r="F21" s="270">
        <v>2627</v>
      </c>
      <c r="G21" s="277">
        <v>463.1</v>
      </c>
      <c r="I21" s="270">
        <v>26629</v>
      </c>
      <c r="J21" s="277">
        <v>908.84</v>
      </c>
      <c r="L21" s="270">
        <v>2497</v>
      </c>
      <c r="M21" s="277">
        <v>1523.28</v>
      </c>
      <c r="N21" s="43"/>
      <c r="P21" s="270">
        <v>4498</v>
      </c>
      <c r="Q21" s="277">
        <v>887.74</v>
      </c>
      <c r="S21" s="270">
        <v>1910</v>
      </c>
      <c r="T21" s="277">
        <v>603.1</v>
      </c>
      <c r="V21" s="270">
        <v>185</v>
      </c>
      <c r="W21" s="277">
        <v>1676.54</v>
      </c>
      <c r="X21" s="276">
        <v>2.684</v>
      </c>
      <c r="Y21" s="43"/>
      <c r="Z21" s="29"/>
      <c r="AA21" s="270">
        <v>5874</v>
      </c>
      <c r="AB21" s="277">
        <v>861.56</v>
      </c>
      <c r="AD21" s="270">
        <v>151</v>
      </c>
      <c r="AE21" s="277">
        <v>221.37</v>
      </c>
      <c r="AG21" s="270">
        <v>1571</v>
      </c>
      <c r="AH21" s="277">
        <v>253.85</v>
      </c>
      <c r="AJ21" s="270">
        <v>4843</v>
      </c>
      <c r="AK21" s="277">
        <v>847.95</v>
      </c>
      <c r="AM21" s="270">
        <v>52</v>
      </c>
      <c r="AN21" s="277">
        <v>1518.26</v>
      </c>
      <c r="AP21" s="270">
        <v>95</v>
      </c>
      <c r="AQ21" s="286">
        <v>1440.75</v>
      </c>
      <c r="AR21" s="276">
        <v>3.95</v>
      </c>
    </row>
    <row r="22" spans="1:44" ht="12" customHeight="1">
      <c r="A22" s="296">
        <v>2002</v>
      </c>
      <c r="C22" s="270">
        <v>29190</v>
      </c>
      <c r="D22" s="277">
        <v>895</v>
      </c>
      <c r="F22" s="270">
        <v>2681</v>
      </c>
      <c r="G22" s="277">
        <v>451.34</v>
      </c>
      <c r="I22" s="270">
        <v>26234</v>
      </c>
      <c r="J22" s="277">
        <v>881.44</v>
      </c>
      <c r="L22" s="270">
        <v>2554</v>
      </c>
      <c r="M22" s="277">
        <v>1483.5</v>
      </c>
      <c r="N22" s="43"/>
      <c r="P22" s="270">
        <v>4563</v>
      </c>
      <c r="Q22" s="277">
        <v>861.09</v>
      </c>
      <c r="S22" s="270">
        <v>1908</v>
      </c>
      <c r="T22" s="277">
        <v>584.63</v>
      </c>
      <c r="V22" s="270">
        <v>189</v>
      </c>
      <c r="W22" s="277">
        <v>1618.86</v>
      </c>
      <c r="X22" s="276">
        <v>2.69</v>
      </c>
      <c r="Y22" s="43"/>
      <c r="Z22" s="29"/>
      <c r="AA22" s="270">
        <v>5544</v>
      </c>
      <c r="AB22" s="277">
        <v>834.32</v>
      </c>
      <c r="AD22" s="270">
        <v>152</v>
      </c>
      <c r="AE22" s="277">
        <v>212.44</v>
      </c>
      <c r="AG22" s="270">
        <v>1526</v>
      </c>
      <c r="AH22" s="277">
        <v>245</v>
      </c>
      <c r="AJ22" s="270">
        <v>4549</v>
      </c>
      <c r="AK22" s="277">
        <v>820.8</v>
      </c>
      <c r="AM22" s="270">
        <v>49</v>
      </c>
      <c r="AN22" s="277">
        <v>1461.29</v>
      </c>
      <c r="AP22" s="270">
        <v>99</v>
      </c>
      <c r="AQ22" s="286">
        <v>1395.54</v>
      </c>
      <c r="AR22" s="276">
        <v>3.954</v>
      </c>
    </row>
    <row r="23" spans="1:44" ht="12" customHeight="1">
      <c r="A23" s="296">
        <v>2001</v>
      </c>
      <c r="C23" s="270">
        <v>28837</v>
      </c>
      <c r="D23" s="277">
        <v>874.44</v>
      </c>
      <c r="F23" s="270">
        <v>2742</v>
      </c>
      <c r="G23" s="277">
        <v>442.69</v>
      </c>
      <c r="I23" s="270">
        <v>25829</v>
      </c>
      <c r="J23" s="277">
        <v>860.37</v>
      </c>
      <c r="L23" s="270">
        <v>2613</v>
      </c>
      <c r="M23" s="277">
        <v>1455.04</v>
      </c>
      <c r="N23" s="43"/>
      <c r="P23" s="270">
        <v>4624</v>
      </c>
      <c r="Q23" s="277">
        <v>840.83</v>
      </c>
      <c r="S23" s="270">
        <v>1890</v>
      </c>
      <c r="T23" s="277">
        <v>570.79</v>
      </c>
      <c r="V23" s="270">
        <v>192</v>
      </c>
      <c r="W23" s="277">
        <v>1570.8</v>
      </c>
      <c r="X23" s="276">
        <v>2.694</v>
      </c>
      <c r="Y23" s="43"/>
      <c r="Z23" s="29"/>
      <c r="AA23" s="270">
        <v>5274</v>
      </c>
      <c r="AB23" s="277">
        <v>814.46</v>
      </c>
      <c r="AD23" s="270">
        <v>157</v>
      </c>
      <c r="AE23" s="277">
        <v>207.08</v>
      </c>
      <c r="AG23" s="270">
        <v>1482</v>
      </c>
      <c r="AH23" s="277">
        <v>237.94</v>
      </c>
      <c r="AJ23" s="270">
        <v>4309</v>
      </c>
      <c r="AK23" s="277">
        <v>801.08</v>
      </c>
      <c r="AM23" s="270">
        <v>49</v>
      </c>
      <c r="AN23" s="277">
        <v>1418.59</v>
      </c>
      <c r="AP23" s="270">
        <v>104</v>
      </c>
      <c r="AQ23" s="286">
        <v>1360.45</v>
      </c>
      <c r="AR23" s="276">
        <v>3.956</v>
      </c>
    </row>
    <row r="24" spans="1:44" ht="12" customHeight="1">
      <c r="A24" s="296">
        <v>2000</v>
      </c>
      <c r="C24" s="270">
        <v>28499</v>
      </c>
      <c r="D24" s="277">
        <v>844.48</v>
      </c>
      <c r="F24" s="270">
        <v>2798</v>
      </c>
      <c r="G24" s="277">
        <v>429.14</v>
      </c>
      <c r="I24" s="270">
        <v>25444</v>
      </c>
      <c r="J24" s="277">
        <v>830.15</v>
      </c>
      <c r="L24" s="270">
        <v>2666</v>
      </c>
      <c r="M24" s="277">
        <v>1410.15</v>
      </c>
      <c r="N24" s="43"/>
      <c r="P24" s="270">
        <v>4700</v>
      </c>
      <c r="Q24" s="277">
        <v>810.18</v>
      </c>
      <c r="S24" s="270">
        <v>1878</v>
      </c>
      <c r="T24" s="277">
        <v>550.08</v>
      </c>
      <c r="V24" s="270">
        <v>198</v>
      </c>
      <c r="W24" s="277">
        <v>1504.66</v>
      </c>
      <c r="X24" s="276">
        <v>2.697</v>
      </c>
      <c r="Y24" s="43"/>
      <c r="Z24" s="29"/>
      <c r="AA24" s="270">
        <v>5042</v>
      </c>
      <c r="AB24" s="277">
        <v>786.4</v>
      </c>
      <c r="AD24" s="270">
        <v>165</v>
      </c>
      <c r="AE24" s="277">
        <v>198.42</v>
      </c>
      <c r="AG24" s="270">
        <v>1466</v>
      </c>
      <c r="AH24" s="277">
        <v>227.56</v>
      </c>
      <c r="AJ24" s="270">
        <v>4093</v>
      </c>
      <c r="AK24" s="277">
        <v>773.09</v>
      </c>
      <c r="AM24" s="270">
        <v>49</v>
      </c>
      <c r="AN24" s="277">
        <v>1361.32</v>
      </c>
      <c r="AP24" s="270">
        <v>112</v>
      </c>
      <c r="AQ24" s="286">
        <v>1310.73</v>
      </c>
      <c r="AR24" s="276">
        <v>3.973</v>
      </c>
    </row>
    <row r="25" spans="1:27" ht="12" customHeight="1">
      <c r="A25" s="296"/>
      <c r="F25" s="270"/>
      <c r="I25" s="270"/>
      <c r="M25" s="277"/>
      <c r="N25" s="43"/>
      <c r="S25" s="270"/>
      <c r="Y25" s="43"/>
      <c r="Z25" s="29"/>
      <c r="AA25" s="270"/>
    </row>
    <row r="26" spans="1:44" ht="12" customHeight="1">
      <c r="A26" s="296">
        <v>1999</v>
      </c>
      <c r="C26" s="270">
        <v>27775</v>
      </c>
      <c r="D26" s="277">
        <v>804.3</v>
      </c>
      <c r="F26" s="270">
        <v>2811</v>
      </c>
      <c r="G26" s="277">
        <v>411.05</v>
      </c>
      <c r="I26" s="270">
        <v>24724</v>
      </c>
      <c r="J26" s="277">
        <v>790.01</v>
      </c>
      <c r="L26" s="270">
        <v>2676</v>
      </c>
      <c r="M26" s="277">
        <v>1348.36</v>
      </c>
      <c r="N26" s="43"/>
      <c r="P26" s="270">
        <v>4745</v>
      </c>
      <c r="Q26" s="277">
        <v>774.53</v>
      </c>
      <c r="S26" s="270">
        <v>1885</v>
      </c>
      <c r="T26" s="277">
        <v>526.3</v>
      </c>
      <c r="V26" s="270">
        <v>207</v>
      </c>
      <c r="W26" s="277">
        <v>1433.12</v>
      </c>
      <c r="X26" s="276">
        <v>2.707</v>
      </c>
      <c r="Y26" s="43"/>
      <c r="Z26" s="29"/>
      <c r="AA26" s="270">
        <v>4880</v>
      </c>
      <c r="AB26" s="277">
        <v>754.12</v>
      </c>
      <c r="AD26" s="270">
        <v>176</v>
      </c>
      <c r="AE26" s="277">
        <v>189.09</v>
      </c>
      <c r="AG26" s="270">
        <v>1468</v>
      </c>
      <c r="AH26" s="277">
        <v>216.13</v>
      </c>
      <c r="AJ26" s="270">
        <v>3935</v>
      </c>
      <c r="AK26" s="277">
        <v>740.75</v>
      </c>
      <c r="AM26" s="270">
        <v>50</v>
      </c>
      <c r="AN26" s="277">
        <v>1302.62</v>
      </c>
      <c r="AP26" s="270">
        <v>121</v>
      </c>
      <c r="AQ26" s="286">
        <v>1256.16</v>
      </c>
      <c r="AR26" s="276">
        <v>3.997</v>
      </c>
    </row>
    <row r="27" spans="1:44" ht="12" customHeight="1">
      <c r="A27" s="296">
        <v>1998</v>
      </c>
      <c r="C27" s="270">
        <v>27511</v>
      </c>
      <c r="D27" s="277">
        <v>779.69</v>
      </c>
      <c r="F27" s="270">
        <v>2864</v>
      </c>
      <c r="G27" s="277">
        <v>399.88</v>
      </c>
      <c r="I27" s="270">
        <v>24413</v>
      </c>
      <c r="J27" s="277">
        <v>765.26</v>
      </c>
      <c r="L27" s="270">
        <v>2725</v>
      </c>
      <c r="M27" s="277">
        <v>1310.37</v>
      </c>
      <c r="N27" s="43"/>
      <c r="P27" s="270">
        <v>4796</v>
      </c>
      <c r="Q27" s="277">
        <v>748.74</v>
      </c>
      <c r="S27" s="270">
        <v>1884</v>
      </c>
      <c r="T27" s="277">
        <v>509.58</v>
      </c>
      <c r="V27" s="270">
        <v>215</v>
      </c>
      <c r="W27" s="277">
        <v>1384.29</v>
      </c>
      <c r="X27" s="276">
        <v>2.719</v>
      </c>
      <c r="Y27" s="43"/>
      <c r="Z27" s="29"/>
      <c r="AA27" s="270">
        <v>4698</v>
      </c>
      <c r="AB27" s="277">
        <v>733.08</v>
      </c>
      <c r="AD27" s="270">
        <v>190</v>
      </c>
      <c r="AE27" s="277">
        <v>181.88</v>
      </c>
      <c r="AG27" s="270">
        <v>1446</v>
      </c>
      <c r="AH27" s="277">
        <v>207.54</v>
      </c>
      <c r="AJ27" s="270">
        <v>3775</v>
      </c>
      <c r="AK27" s="277">
        <v>719.5</v>
      </c>
      <c r="AM27" s="270">
        <v>51</v>
      </c>
      <c r="AN27" s="277">
        <v>1264.41</v>
      </c>
      <c r="AP27" s="270">
        <v>134</v>
      </c>
      <c r="AQ27" s="286">
        <v>1218.56</v>
      </c>
      <c r="AR27" s="276">
        <v>4.02</v>
      </c>
    </row>
    <row r="28" spans="1:44" ht="12" customHeight="1">
      <c r="A28" s="296">
        <v>1997</v>
      </c>
      <c r="C28" s="270">
        <v>27275</v>
      </c>
      <c r="D28" s="277">
        <v>764.98</v>
      </c>
      <c r="F28" s="270">
        <v>2922.17</v>
      </c>
      <c r="G28" s="277">
        <v>393.05</v>
      </c>
      <c r="I28" s="270">
        <v>24122.529</v>
      </c>
      <c r="J28" s="277">
        <v>750.26</v>
      </c>
      <c r="L28" s="270">
        <v>2778.529</v>
      </c>
      <c r="M28" s="277">
        <v>1287.71</v>
      </c>
      <c r="N28" s="43"/>
      <c r="P28" s="270">
        <v>4865.504</v>
      </c>
      <c r="Q28" s="277">
        <v>730.99</v>
      </c>
      <c r="S28" s="270">
        <v>1892.707</v>
      </c>
      <c r="T28" s="277">
        <v>499.98</v>
      </c>
      <c r="V28" s="270">
        <v>224.209</v>
      </c>
      <c r="W28" s="277">
        <v>1358.19</v>
      </c>
      <c r="X28" s="276">
        <v>2.738</v>
      </c>
      <c r="Y28" s="43"/>
      <c r="Z28" s="29"/>
      <c r="AA28" s="270">
        <v>4508</v>
      </c>
      <c r="AB28" s="277">
        <v>721.57</v>
      </c>
      <c r="AD28" s="270">
        <v>206.959</v>
      </c>
      <c r="AE28" s="277">
        <v>176.77</v>
      </c>
      <c r="AG28" s="270">
        <v>1437.946</v>
      </c>
      <c r="AH28" s="277">
        <v>201.17</v>
      </c>
      <c r="AJ28" s="270">
        <v>3599.4</v>
      </c>
      <c r="AK28" s="277">
        <v>707.61</v>
      </c>
      <c r="AM28" s="270">
        <v>51.23</v>
      </c>
      <c r="AN28" s="277">
        <v>1238.96</v>
      </c>
      <c r="AP28" s="270">
        <v>150.643</v>
      </c>
      <c r="AQ28" s="286">
        <v>1197.45</v>
      </c>
      <c r="AR28" s="276">
        <v>4.044</v>
      </c>
    </row>
    <row r="29" spans="1:44" ht="12" customHeight="1">
      <c r="A29" s="296">
        <v>1996</v>
      </c>
      <c r="C29" s="270">
        <v>26898</v>
      </c>
      <c r="D29" s="277">
        <v>744.96</v>
      </c>
      <c r="F29" s="270">
        <v>2970.226</v>
      </c>
      <c r="G29" s="277">
        <v>383.5</v>
      </c>
      <c r="I29" s="270">
        <v>23703.808</v>
      </c>
      <c r="J29" s="277">
        <v>730.1</v>
      </c>
      <c r="L29" s="270">
        <v>2821.041</v>
      </c>
      <c r="M29" s="277">
        <v>1255.58</v>
      </c>
      <c r="N29" s="43"/>
      <c r="P29" s="270">
        <v>5027.901</v>
      </c>
      <c r="Q29" s="277">
        <v>706.85</v>
      </c>
      <c r="S29" s="270">
        <v>1897.667</v>
      </c>
      <c r="T29" s="277">
        <v>487.17</v>
      </c>
      <c r="V29" s="270">
        <v>235.778</v>
      </c>
      <c r="W29" s="277">
        <v>1323.03</v>
      </c>
      <c r="X29" s="276">
        <v>2.762</v>
      </c>
      <c r="Y29" s="43"/>
      <c r="Z29" s="29"/>
      <c r="AA29" s="270">
        <v>4386</v>
      </c>
      <c r="AB29" s="277">
        <v>703.94</v>
      </c>
      <c r="AD29" s="270">
        <v>223.854</v>
      </c>
      <c r="AE29" s="277">
        <v>171.39</v>
      </c>
      <c r="AG29" s="270">
        <v>1462.557</v>
      </c>
      <c r="AH29" s="277">
        <v>193.51</v>
      </c>
      <c r="AJ29" s="270">
        <v>3475.002</v>
      </c>
      <c r="AK29" s="277">
        <v>689.61</v>
      </c>
      <c r="AM29" s="270">
        <v>51.732</v>
      </c>
      <c r="AN29" s="277">
        <v>1206.14</v>
      </c>
      <c r="AP29" s="270">
        <v>166.583</v>
      </c>
      <c r="AQ29" s="286">
        <v>1171.81</v>
      </c>
      <c r="AR29" s="276">
        <v>4.076</v>
      </c>
    </row>
    <row r="30" spans="1:44" ht="12" customHeight="1">
      <c r="A30" s="296">
        <v>1995</v>
      </c>
      <c r="C30" s="270">
        <v>26673</v>
      </c>
      <c r="D30" s="277">
        <v>719.8</v>
      </c>
      <c r="F30" s="270">
        <v>3026.012</v>
      </c>
      <c r="G30" s="277">
        <v>370.43</v>
      </c>
      <c r="I30" s="270">
        <v>23434.001</v>
      </c>
      <c r="J30" s="277">
        <v>704.93</v>
      </c>
      <c r="L30" s="270">
        <v>2866.713</v>
      </c>
      <c r="M30" s="277">
        <v>1214.69</v>
      </c>
      <c r="N30" s="43"/>
      <c r="P30" s="270">
        <v>5052.495</v>
      </c>
      <c r="Q30" s="277">
        <v>679.85</v>
      </c>
      <c r="S30" s="270">
        <v>1883.643</v>
      </c>
      <c r="T30" s="277">
        <v>468.69</v>
      </c>
      <c r="V30" s="270">
        <v>267.21</v>
      </c>
      <c r="W30" s="277">
        <v>1273.41</v>
      </c>
      <c r="X30" s="276">
        <v>2.815</v>
      </c>
      <c r="Y30" s="43"/>
      <c r="Z30" s="29"/>
      <c r="AA30" s="270">
        <v>4185</v>
      </c>
      <c r="AB30" s="277">
        <v>681.76</v>
      </c>
      <c r="AD30" s="270">
        <v>263.539</v>
      </c>
      <c r="AE30" s="277">
        <v>163.56</v>
      </c>
      <c r="AG30" s="270">
        <v>1408.854</v>
      </c>
      <c r="AH30" s="277">
        <v>183.47</v>
      </c>
      <c r="AJ30" s="270">
        <v>3306.502</v>
      </c>
      <c r="AK30" s="277">
        <v>666.96</v>
      </c>
      <c r="AM30" s="270">
        <v>53.839</v>
      </c>
      <c r="AN30" s="277">
        <v>1163.71</v>
      </c>
      <c r="AP30" s="270">
        <v>204.19</v>
      </c>
      <c r="AQ30" s="286">
        <v>1147.15</v>
      </c>
      <c r="AR30" s="276">
        <v>4.053</v>
      </c>
    </row>
    <row r="31" spans="1:44" ht="12" customHeight="1">
      <c r="A31" s="296">
        <v>1994</v>
      </c>
      <c r="C31" s="270">
        <v>26408</v>
      </c>
      <c r="D31" s="277">
        <v>697.34</v>
      </c>
      <c r="F31" s="270">
        <v>3066.43</v>
      </c>
      <c r="G31" s="277">
        <v>359.12</v>
      </c>
      <c r="I31" s="270">
        <v>23133.398</v>
      </c>
      <c r="J31" s="277">
        <v>682.47</v>
      </c>
      <c r="L31" s="270">
        <v>2904.344</v>
      </c>
      <c r="M31" s="277">
        <v>1177.96</v>
      </c>
      <c r="N31" s="43"/>
      <c r="P31" s="270">
        <v>5071.703</v>
      </c>
      <c r="Q31" s="277">
        <v>655.26</v>
      </c>
      <c r="S31" s="270">
        <v>1864.297</v>
      </c>
      <c r="T31" s="277">
        <v>456.23</v>
      </c>
      <c r="V31" s="270">
        <v>274.751</v>
      </c>
      <c r="W31" s="277">
        <v>1238.25</v>
      </c>
      <c r="X31" s="276">
        <v>2.818</v>
      </c>
      <c r="Y31" s="43"/>
      <c r="Z31" s="29"/>
      <c r="AA31" s="270">
        <v>3963</v>
      </c>
      <c r="AB31" s="277">
        <v>661.37</v>
      </c>
      <c r="AD31" s="270">
        <v>271.054</v>
      </c>
      <c r="AE31" s="277">
        <v>159.61</v>
      </c>
      <c r="AG31" s="270">
        <v>1349.511</v>
      </c>
      <c r="AH31" s="277">
        <v>177.69</v>
      </c>
      <c r="AJ31" s="270">
        <v>3119.315</v>
      </c>
      <c r="AK31" s="277">
        <v>645.77</v>
      </c>
      <c r="AM31" s="270">
        <v>56.264</v>
      </c>
      <c r="AN31" s="277">
        <v>1122.94</v>
      </c>
      <c r="AP31" s="270">
        <v>209.447</v>
      </c>
      <c r="AQ31" s="286">
        <v>1119.89</v>
      </c>
      <c r="AR31" s="276">
        <v>4.062</v>
      </c>
    </row>
    <row r="32" spans="1:44" ht="12" customHeight="1">
      <c r="A32" s="296">
        <v>1993</v>
      </c>
      <c r="C32" s="270">
        <v>26104</v>
      </c>
      <c r="D32" s="277">
        <v>674.06</v>
      </c>
      <c r="F32" s="270">
        <v>3094.447</v>
      </c>
      <c r="G32" s="277">
        <v>347.42</v>
      </c>
      <c r="I32" s="270">
        <v>22807.311</v>
      </c>
      <c r="J32" s="277">
        <v>659.25</v>
      </c>
      <c r="L32" s="270">
        <v>2930.699</v>
      </c>
      <c r="M32" s="277">
        <v>1139.98</v>
      </c>
      <c r="N32" s="43"/>
      <c r="P32" s="270">
        <v>5077.264</v>
      </c>
      <c r="Q32" s="277">
        <v>630.46</v>
      </c>
      <c r="S32" s="270">
        <v>1836.277</v>
      </c>
      <c r="T32" s="277">
        <v>443.14</v>
      </c>
      <c r="V32" s="270">
        <v>280.647</v>
      </c>
      <c r="W32" s="277">
        <v>1198.78</v>
      </c>
      <c r="X32" s="276">
        <v>2.828</v>
      </c>
      <c r="Y32" s="43"/>
      <c r="Z32" s="29"/>
      <c r="AA32" s="270">
        <v>3726</v>
      </c>
      <c r="AB32" s="277">
        <v>641.67</v>
      </c>
      <c r="AD32" s="270">
        <v>272.759</v>
      </c>
      <c r="AE32" s="277">
        <v>156.07</v>
      </c>
      <c r="AG32" s="270">
        <v>1254.841</v>
      </c>
      <c r="AH32" s="277">
        <v>173.07</v>
      </c>
      <c r="AJ32" s="270">
        <v>2935.231</v>
      </c>
      <c r="AK32" s="277">
        <v>625.65</v>
      </c>
      <c r="AM32" s="270">
        <v>57.914</v>
      </c>
      <c r="AN32" s="277">
        <v>1081.67</v>
      </c>
      <c r="AP32" s="270">
        <v>209.641</v>
      </c>
      <c r="AQ32" s="286">
        <v>1092.6</v>
      </c>
      <c r="AR32" s="276">
        <v>4.056</v>
      </c>
    </row>
    <row r="33" spans="1:44" ht="12" customHeight="1">
      <c r="A33" s="296">
        <v>1992</v>
      </c>
      <c r="C33" s="270">
        <v>25758</v>
      </c>
      <c r="D33" s="277">
        <v>652.64</v>
      </c>
      <c r="F33" s="270">
        <v>3111.515</v>
      </c>
      <c r="G33" s="277">
        <v>336.67</v>
      </c>
      <c r="I33" s="270">
        <v>22449.516</v>
      </c>
      <c r="J33" s="277">
        <v>637.91</v>
      </c>
      <c r="L33" s="270">
        <v>2946.617</v>
      </c>
      <c r="M33" s="277">
        <v>1104.96</v>
      </c>
      <c r="N33" s="43"/>
      <c r="P33" s="270">
        <v>5074.051</v>
      </c>
      <c r="Q33" s="277">
        <v>607.55</v>
      </c>
      <c r="S33" s="270">
        <v>1807.998</v>
      </c>
      <c r="T33" s="277">
        <v>432.33</v>
      </c>
      <c r="V33" s="270">
        <v>285.392</v>
      </c>
      <c r="W33" s="277">
        <v>1169.06</v>
      </c>
      <c r="X33" s="276">
        <v>2.826</v>
      </c>
      <c r="Y33" s="43"/>
      <c r="Z33" s="29"/>
      <c r="AA33" s="270">
        <v>3468</v>
      </c>
      <c r="AB33" s="277">
        <v>626.07</v>
      </c>
      <c r="AD33" s="270">
        <v>270.674</v>
      </c>
      <c r="AE33" s="277">
        <v>154.99</v>
      </c>
      <c r="AG33" s="270">
        <v>1151.239</v>
      </c>
      <c r="AH33" s="277">
        <v>170.22</v>
      </c>
      <c r="AJ33" s="270">
        <v>2735.209</v>
      </c>
      <c r="AK33" s="277">
        <v>609.82</v>
      </c>
      <c r="AM33" s="270">
        <v>59.385</v>
      </c>
      <c r="AN33" s="277">
        <v>1045.46</v>
      </c>
      <c r="AP33" s="270">
        <v>206.276</v>
      </c>
      <c r="AQ33" s="286">
        <v>1075</v>
      </c>
      <c r="AR33" s="276">
        <v>4.042</v>
      </c>
    </row>
    <row r="34" spans="1:44" ht="12" customHeight="1">
      <c r="A34" s="296">
        <v>1991</v>
      </c>
      <c r="C34" s="270">
        <v>25289</v>
      </c>
      <c r="D34" s="277">
        <v>629.32</v>
      </c>
      <c r="F34" s="270">
        <v>3104.235</v>
      </c>
      <c r="G34" s="277">
        <v>324.93</v>
      </c>
      <c r="I34" s="270">
        <v>21994.329</v>
      </c>
      <c r="J34" s="277">
        <v>614.81</v>
      </c>
      <c r="L34" s="270">
        <v>2939.644</v>
      </c>
      <c r="M34" s="277">
        <v>1066.46</v>
      </c>
      <c r="N34" s="43"/>
      <c r="P34" s="270">
        <v>5043.894</v>
      </c>
      <c r="Q34" s="277">
        <v>583.44</v>
      </c>
      <c r="S34" s="270">
        <v>1790.84</v>
      </c>
      <c r="T34" s="277">
        <v>420.12</v>
      </c>
      <c r="V34" s="270">
        <v>291.612</v>
      </c>
      <c r="W34" s="277">
        <v>1136.65</v>
      </c>
      <c r="X34" s="276">
        <v>2.834</v>
      </c>
      <c r="Y34" s="43"/>
      <c r="Z34" s="29"/>
      <c r="AA34" s="270">
        <v>3195</v>
      </c>
      <c r="AB34" s="277">
        <v>609.35</v>
      </c>
      <c r="AD34" s="270">
        <v>266.219</v>
      </c>
      <c r="AE34" s="277">
        <v>153.23</v>
      </c>
      <c r="AG34" s="270">
        <v>1051.883</v>
      </c>
      <c r="AH34" s="277">
        <v>167.91</v>
      </c>
      <c r="AJ34" s="270">
        <v>2519.262</v>
      </c>
      <c r="AK34" s="277">
        <v>592.92</v>
      </c>
      <c r="AM34" s="270">
        <v>60.559</v>
      </c>
      <c r="AN34" s="277">
        <v>1007.12</v>
      </c>
      <c r="AP34" s="270">
        <v>200.789</v>
      </c>
      <c r="AQ34" s="286">
        <v>1055.65</v>
      </c>
      <c r="AR34" s="276">
        <v>4.043</v>
      </c>
    </row>
    <row r="35" spans="1:34" ht="12" customHeight="1">
      <c r="A35" s="296">
        <v>1990</v>
      </c>
      <c r="C35" s="270">
        <v>24838</v>
      </c>
      <c r="D35" s="277">
        <v>602.56</v>
      </c>
      <c r="F35" s="270">
        <v>3101.085</v>
      </c>
      <c r="G35" s="277">
        <v>311.18</v>
      </c>
      <c r="I35" s="270"/>
      <c r="N35" s="43"/>
      <c r="P35" s="270">
        <v>5010.493</v>
      </c>
      <c r="Q35" s="277">
        <v>556.38</v>
      </c>
      <c r="S35" s="270">
        <v>1776.013</v>
      </c>
      <c r="T35" s="277">
        <v>405.52</v>
      </c>
      <c r="Y35" s="43"/>
      <c r="Z35" s="29"/>
      <c r="AA35" s="270">
        <v>3011</v>
      </c>
      <c r="AB35" s="277">
        <v>587.23</v>
      </c>
      <c r="AD35" s="270">
        <v>265.89</v>
      </c>
      <c r="AE35" s="277">
        <v>149.94</v>
      </c>
      <c r="AG35" s="270">
        <v>988.797</v>
      </c>
      <c r="AH35" s="277">
        <v>163.76</v>
      </c>
    </row>
    <row r="36" spans="1:27" ht="12" customHeight="1">
      <c r="A36" s="296"/>
      <c r="F36" s="270"/>
      <c r="I36" s="270"/>
      <c r="N36" s="43"/>
      <c r="S36" s="270"/>
      <c r="Y36" s="43"/>
      <c r="Z36" s="29"/>
      <c r="AA36" s="270"/>
    </row>
    <row r="37" spans="1:34" ht="12" customHeight="1">
      <c r="A37" s="296">
        <v>1989</v>
      </c>
      <c r="C37" s="270">
        <v>24327</v>
      </c>
      <c r="D37" s="277">
        <v>566.85</v>
      </c>
      <c r="F37" s="270">
        <v>3093.075</v>
      </c>
      <c r="G37" s="277">
        <v>292.68</v>
      </c>
      <c r="I37" s="270"/>
      <c r="N37" s="43"/>
      <c r="P37" s="270">
        <v>4969.243</v>
      </c>
      <c r="Q37" s="277">
        <v>521.7</v>
      </c>
      <c r="S37" s="270">
        <v>1780.487</v>
      </c>
      <c r="T37" s="277">
        <v>384.93</v>
      </c>
      <c r="Y37" s="43"/>
      <c r="Z37" s="29"/>
      <c r="AA37" s="270">
        <v>2895</v>
      </c>
      <c r="AB37" s="277">
        <v>555.99</v>
      </c>
      <c r="AD37" s="270">
        <v>271.488</v>
      </c>
      <c r="AE37" s="277">
        <v>144.2</v>
      </c>
      <c r="AG37" s="270">
        <v>961.975</v>
      </c>
      <c r="AH37" s="277">
        <v>156.68</v>
      </c>
    </row>
    <row r="38" spans="1:34" ht="12" customHeight="1">
      <c r="A38" s="296">
        <v>1988</v>
      </c>
      <c r="C38" s="270">
        <v>23858</v>
      </c>
      <c r="D38" s="277">
        <v>536.77</v>
      </c>
      <c r="F38" s="270">
        <v>3086.022</v>
      </c>
      <c r="G38" s="277">
        <v>276.94</v>
      </c>
      <c r="I38" s="270"/>
      <c r="N38" s="43"/>
      <c r="P38" s="270">
        <v>4925.699</v>
      </c>
      <c r="Q38" s="277">
        <v>492.53</v>
      </c>
      <c r="S38" s="270">
        <v>1809.061</v>
      </c>
      <c r="T38" s="277">
        <v>367.6</v>
      </c>
      <c r="Y38" s="43"/>
      <c r="Z38" s="29"/>
      <c r="AA38" s="270">
        <v>2830</v>
      </c>
      <c r="AB38" s="277">
        <v>529.5</v>
      </c>
      <c r="AD38" s="270">
        <v>280.821</v>
      </c>
      <c r="AE38" s="277">
        <v>138.44</v>
      </c>
      <c r="AG38" s="270">
        <v>963.195</v>
      </c>
      <c r="AH38" s="277">
        <v>150.93</v>
      </c>
    </row>
    <row r="39" spans="1:34" ht="12" customHeight="1">
      <c r="A39" s="296">
        <v>1987</v>
      </c>
      <c r="C39" s="270">
        <v>23440</v>
      </c>
      <c r="D39" s="277">
        <v>512.65</v>
      </c>
      <c r="F39" s="270">
        <v>3089.987</v>
      </c>
      <c r="G39" s="277">
        <v>264.42</v>
      </c>
      <c r="I39" s="270"/>
      <c r="N39" s="43"/>
      <c r="P39" s="270">
        <v>4878.888</v>
      </c>
      <c r="Q39" s="277">
        <v>468.08</v>
      </c>
      <c r="S39" s="270">
        <v>1835.772</v>
      </c>
      <c r="T39" s="277">
        <v>352.38</v>
      </c>
      <c r="Y39" s="43"/>
      <c r="Z39" s="29"/>
      <c r="AA39" s="270">
        <v>2786</v>
      </c>
      <c r="AB39" s="277">
        <v>508.21</v>
      </c>
      <c r="AD39" s="270">
        <v>290.895</v>
      </c>
      <c r="AE39" s="277">
        <v>134.77</v>
      </c>
      <c r="AG39" s="270">
        <v>967.944</v>
      </c>
      <c r="AH39" s="277">
        <v>146.37</v>
      </c>
    </row>
    <row r="40" spans="1:34" ht="12" customHeight="1">
      <c r="A40" s="296">
        <v>1986</v>
      </c>
      <c r="C40" s="270">
        <v>22987</v>
      </c>
      <c r="D40" s="277">
        <v>488.44</v>
      </c>
      <c r="F40" s="270">
        <v>3087.843</v>
      </c>
      <c r="G40" s="277">
        <v>251.75</v>
      </c>
      <c r="I40" s="270"/>
      <c r="N40" s="43"/>
      <c r="P40" s="270">
        <v>4825.443</v>
      </c>
      <c r="Q40" s="277">
        <v>444.09</v>
      </c>
      <c r="S40" s="270">
        <v>1875.186</v>
      </c>
      <c r="T40" s="277">
        <v>336.95</v>
      </c>
      <c r="Y40" s="43"/>
      <c r="Z40" s="29"/>
      <c r="AA40" s="270">
        <v>2727</v>
      </c>
      <c r="AB40" s="277">
        <v>487.86</v>
      </c>
      <c r="AD40" s="270">
        <v>300.592</v>
      </c>
      <c r="AE40" s="277">
        <v>131.26</v>
      </c>
      <c r="AG40" s="270">
        <v>965.301</v>
      </c>
      <c r="AH40" s="277">
        <v>141.46</v>
      </c>
    </row>
    <row r="41" spans="1:34" ht="12" customHeight="1">
      <c r="A41" s="296">
        <v>1985</v>
      </c>
      <c r="C41" s="270">
        <v>22432</v>
      </c>
      <c r="D41" s="277">
        <v>478.62</v>
      </c>
      <c r="F41" s="270">
        <v>3069.074</v>
      </c>
      <c r="G41" s="277">
        <v>246.28</v>
      </c>
      <c r="I41" s="270"/>
      <c r="N41" s="43"/>
      <c r="P41" s="270">
        <v>4756.872</v>
      </c>
      <c r="Q41" s="277">
        <v>433.19</v>
      </c>
      <c r="S41" s="270">
        <v>1916.928</v>
      </c>
      <c r="T41" s="277">
        <v>330.46</v>
      </c>
      <c r="Y41" s="43"/>
      <c r="Z41" s="29"/>
      <c r="AA41" s="270">
        <v>2657</v>
      </c>
      <c r="AB41" s="277">
        <v>483.86</v>
      </c>
      <c r="AD41" s="270">
        <v>305.528</v>
      </c>
      <c r="AE41" s="277">
        <v>132.58</v>
      </c>
      <c r="AG41" s="270">
        <v>945.141</v>
      </c>
      <c r="AH41" s="277">
        <v>141.79</v>
      </c>
    </row>
    <row r="42" spans="1:34" ht="12" customHeight="1">
      <c r="A42" s="296">
        <v>1984</v>
      </c>
      <c r="C42" s="270">
        <v>21907</v>
      </c>
      <c r="D42" s="277">
        <v>460.57</v>
      </c>
      <c r="F42" s="270">
        <v>3050.836</v>
      </c>
      <c r="G42" s="277">
        <v>236.38</v>
      </c>
      <c r="I42" s="270"/>
      <c r="N42" s="43"/>
      <c r="P42" s="270">
        <v>4671.871</v>
      </c>
      <c r="Q42" s="277">
        <v>415.32</v>
      </c>
      <c r="S42" s="270">
        <v>2008.93</v>
      </c>
      <c r="T42" s="277">
        <v>314.27</v>
      </c>
      <c r="Y42" s="43"/>
      <c r="Z42" s="29"/>
      <c r="AA42" s="270">
        <v>2597</v>
      </c>
      <c r="AB42" s="277">
        <v>470.67</v>
      </c>
      <c r="AD42" s="270">
        <v>303.984</v>
      </c>
      <c r="AE42" s="277">
        <v>130.92</v>
      </c>
      <c r="AG42" s="270">
        <v>921.285</v>
      </c>
      <c r="AH42" s="277">
        <v>138.51</v>
      </c>
    </row>
    <row r="43" spans="1:34" ht="12" customHeight="1">
      <c r="A43" s="296">
        <v>1983</v>
      </c>
      <c r="C43" s="270">
        <v>21419</v>
      </c>
      <c r="D43" s="277">
        <v>440.77</v>
      </c>
      <c r="F43" s="270">
        <v>3039.186</v>
      </c>
      <c r="G43" s="277">
        <v>225.66</v>
      </c>
      <c r="I43" s="270"/>
      <c r="N43" s="43"/>
      <c r="P43" s="270">
        <v>4584.623</v>
      </c>
      <c r="Q43" s="277">
        <v>396.43</v>
      </c>
      <c r="S43" s="270">
        <v>2144.051</v>
      </c>
      <c r="T43" s="277">
        <v>298</v>
      </c>
      <c r="Y43" s="43"/>
      <c r="Z43" s="29"/>
      <c r="AA43" s="270">
        <v>2569</v>
      </c>
      <c r="AB43" s="277">
        <v>456.2</v>
      </c>
      <c r="AD43" s="270">
        <v>308.06</v>
      </c>
      <c r="AE43" s="277">
        <v>129.17</v>
      </c>
      <c r="AG43" s="270">
        <v>935.904</v>
      </c>
      <c r="AH43" s="277">
        <v>135.53</v>
      </c>
    </row>
    <row r="44" spans="1:34" ht="12" customHeight="1">
      <c r="A44" s="296">
        <v>1982</v>
      </c>
      <c r="C44" s="270">
        <v>20764</v>
      </c>
      <c r="D44" s="277">
        <v>419.25</v>
      </c>
      <c r="F44" s="270">
        <v>3039.359</v>
      </c>
      <c r="G44" s="277">
        <v>212.49</v>
      </c>
      <c r="I44" s="270"/>
      <c r="N44" s="43"/>
      <c r="P44" s="270">
        <v>4480.739</v>
      </c>
      <c r="Q44" s="277">
        <v>378.68</v>
      </c>
      <c r="S44" s="270">
        <v>2319.521</v>
      </c>
      <c r="T44" s="277">
        <v>285.38</v>
      </c>
      <c r="Y44" s="43"/>
      <c r="Z44" s="29"/>
      <c r="AA44" s="270">
        <v>2604</v>
      </c>
      <c r="AB44" s="277">
        <v>440.6</v>
      </c>
      <c r="AD44" s="270">
        <v>365.883</v>
      </c>
      <c r="AE44" s="277">
        <v>129.24</v>
      </c>
      <c r="AG44" s="270">
        <v>1003.869</v>
      </c>
      <c r="AH44" s="277">
        <v>127.93</v>
      </c>
    </row>
    <row r="45" spans="1:34" ht="12" customHeight="1">
      <c r="A45" s="296">
        <v>1981</v>
      </c>
      <c r="C45" s="270">
        <v>20195</v>
      </c>
      <c r="D45" s="277">
        <v>385.97</v>
      </c>
      <c r="F45" s="270">
        <v>3030.815</v>
      </c>
      <c r="G45" s="277">
        <v>194.75</v>
      </c>
      <c r="I45" s="270"/>
      <c r="N45" s="43"/>
      <c r="P45" s="270">
        <v>4386.351</v>
      </c>
      <c r="Q45" s="277">
        <v>349.39</v>
      </c>
      <c r="S45" s="270">
        <v>2545.566</v>
      </c>
      <c r="T45" s="277">
        <v>270.94</v>
      </c>
      <c r="Y45" s="43"/>
      <c r="Z45" s="29"/>
      <c r="AA45" s="270">
        <v>2777</v>
      </c>
      <c r="AB45" s="277">
        <v>413.15</v>
      </c>
      <c r="AD45" s="270">
        <v>428.212</v>
      </c>
      <c r="AE45" s="277">
        <v>121.62</v>
      </c>
      <c r="AG45" s="270">
        <v>1251.543</v>
      </c>
      <c r="AH45" s="277">
        <v>123.4</v>
      </c>
    </row>
    <row r="46" spans="1:34" ht="12" customHeight="1">
      <c r="A46" s="296">
        <f>1980</f>
        <v>1980</v>
      </c>
      <c r="C46" s="270">
        <v>19583</v>
      </c>
      <c r="D46" s="277">
        <v>341.41</v>
      </c>
      <c r="F46" s="270">
        <v>3018.008</v>
      </c>
      <c r="G46" s="277">
        <v>171.95</v>
      </c>
      <c r="I46" s="270"/>
      <c r="N46" s="43"/>
      <c r="P46" s="270">
        <v>4287.93</v>
      </c>
      <c r="Q46" s="277">
        <v>311.16</v>
      </c>
      <c r="S46" s="270">
        <v>2608.653</v>
      </c>
      <c r="T46" s="277">
        <v>239.52</v>
      </c>
      <c r="Y46" s="43"/>
      <c r="Z46" s="29"/>
      <c r="AA46" s="270">
        <v>2861</v>
      </c>
      <c r="AB46" s="277">
        <v>370.74</v>
      </c>
      <c r="AD46" s="270">
        <v>462.204</v>
      </c>
      <c r="AE46" s="277">
        <v>110.48</v>
      </c>
      <c r="AG46" s="270">
        <v>1358.715</v>
      </c>
      <c r="AH46" s="277">
        <v>110.3</v>
      </c>
    </row>
    <row r="47" spans="1:45" s="53" customFormat="1" ht="1.5" customHeight="1">
      <c r="A47" s="297"/>
      <c r="B47" s="262"/>
      <c r="C47" s="271"/>
      <c r="D47" s="285"/>
      <c r="E47" s="262"/>
      <c r="F47" s="262"/>
      <c r="G47" s="285"/>
      <c r="H47" s="262"/>
      <c r="I47" s="262"/>
      <c r="J47" s="285"/>
      <c r="K47" s="262"/>
      <c r="L47" s="271"/>
      <c r="M47" s="285"/>
      <c r="N47" s="57"/>
      <c r="P47" s="271"/>
      <c r="Q47" s="285"/>
      <c r="T47" s="285"/>
      <c r="V47" s="271"/>
      <c r="W47" s="285"/>
      <c r="X47" s="281"/>
      <c r="Y47" s="57"/>
      <c r="AA47" s="271"/>
      <c r="AB47" s="285"/>
      <c r="AC47" s="262"/>
      <c r="AD47" s="271"/>
      <c r="AE47" s="285"/>
      <c r="AF47" s="262"/>
      <c r="AG47" s="271"/>
      <c r="AH47" s="285"/>
      <c r="AI47" s="262"/>
      <c r="AJ47" s="271"/>
      <c r="AK47" s="285"/>
      <c r="AL47" s="262"/>
      <c r="AM47" s="271"/>
      <c r="AN47" s="285"/>
      <c r="AP47" s="271"/>
      <c r="AQ47" s="289"/>
      <c r="AR47" s="281"/>
      <c r="AS47" s="57"/>
    </row>
    <row r="48" spans="1:45" ht="1.5" customHeight="1">
      <c r="A48" s="296"/>
      <c r="N48" s="43"/>
      <c r="O48" s="46"/>
      <c r="Y48" s="43"/>
      <c r="Z48" s="46"/>
      <c r="AA48" s="270"/>
      <c r="AS48" s="37"/>
    </row>
    <row r="49" spans="2:28" ht="12.75">
      <c r="B49" s="302"/>
      <c r="C49" s="35" t="s">
        <v>78</v>
      </c>
      <c r="D49" s="301" t="s">
        <v>223</v>
      </c>
      <c r="N49" s="43"/>
      <c r="O49" s="294"/>
      <c r="P49" s="299" t="str">
        <f>C49</f>
        <v>Notes:  </v>
      </c>
      <c r="Q49" s="278" t="str">
        <f>D49</f>
        <v>1.  Includes the December cost-of-living adjustment.</v>
      </c>
      <c r="Y49" s="43"/>
      <c r="Z49" s="303"/>
      <c r="AA49" s="272" t="str">
        <f>C49</f>
        <v>Notes:  </v>
      </c>
      <c r="AB49" s="278" t="str">
        <f>D49</f>
        <v>1.  Includes the December cost-of-living adjustment.</v>
      </c>
    </row>
    <row r="50" spans="1:28" ht="12.75">
      <c r="A50" s="296"/>
      <c r="B50" s="302"/>
      <c r="C50" s="35"/>
      <c r="D50" s="270" t="s">
        <v>224</v>
      </c>
      <c r="N50" s="43"/>
      <c r="P50" s="299"/>
      <c r="Q50" s="278" t="str">
        <f>D50</f>
        <v>2.  The term "family" used here refers to the people receiving benefits dependent on a</v>
      </c>
      <c r="Y50" s="43"/>
      <c r="Z50" s="299"/>
      <c r="AB50" s="278" t="str">
        <f>D50</f>
        <v>2.  The term "family" used here refers to the people receiving benefits dependent on a</v>
      </c>
    </row>
    <row r="51" spans="1:28" ht="12.75">
      <c r="A51" s="296"/>
      <c r="C51" s="35"/>
      <c r="D51" s="270" t="s">
        <v>225</v>
      </c>
      <c r="N51" s="43"/>
      <c r="P51" s="299"/>
      <c r="Q51" s="278" t="str">
        <f>D51</f>
        <v>      single insured worker.  Data is not available for years before 1991.</v>
      </c>
      <c r="Y51" s="43"/>
      <c r="Z51" s="299"/>
      <c r="AB51" s="278" t="str">
        <f>D51</f>
        <v>      single insured worker.  Data is not available for years before 1991.</v>
      </c>
    </row>
    <row r="52" spans="1:28" ht="12.75">
      <c r="A52" s="296"/>
      <c r="C52" s="278"/>
      <c r="D52" s="270"/>
      <c r="N52" s="43"/>
      <c r="P52" s="299"/>
      <c r="Q52" s="46" t="s">
        <v>226</v>
      </c>
      <c r="Y52" s="43"/>
      <c r="Z52" s="299"/>
      <c r="AB52" s="278" t="str">
        <f>Q52</f>
        <v>3.  Young spouse benefits require an eligible child under age 16 (18 if disabled).</v>
      </c>
    </row>
    <row r="53" spans="1:45" s="53" customFormat="1" ht="1.5" customHeight="1">
      <c r="A53" s="297"/>
      <c r="B53" s="262"/>
      <c r="C53" s="271"/>
      <c r="D53" s="285"/>
      <c r="E53" s="262"/>
      <c r="F53" s="262"/>
      <c r="G53" s="285"/>
      <c r="H53" s="262"/>
      <c r="I53" s="262"/>
      <c r="J53" s="285"/>
      <c r="K53" s="262"/>
      <c r="L53" s="271"/>
      <c r="M53" s="285"/>
      <c r="N53" s="57"/>
      <c r="O53" s="262"/>
      <c r="P53" s="271"/>
      <c r="Q53" s="237"/>
      <c r="T53" s="285"/>
      <c r="V53" s="271"/>
      <c r="W53" s="285"/>
      <c r="X53" s="281"/>
      <c r="Y53" s="57"/>
      <c r="Z53" s="262"/>
      <c r="AA53" s="271"/>
      <c r="AB53" s="237"/>
      <c r="AC53" s="262"/>
      <c r="AD53" s="271"/>
      <c r="AE53" s="285"/>
      <c r="AF53" s="262"/>
      <c r="AG53" s="271"/>
      <c r="AH53" s="285"/>
      <c r="AI53" s="262"/>
      <c r="AJ53" s="271"/>
      <c r="AK53" s="285"/>
      <c r="AL53" s="262"/>
      <c r="AM53" s="271"/>
      <c r="AN53" s="285"/>
      <c r="AP53" s="271"/>
      <c r="AQ53" s="289"/>
      <c r="AR53" s="281"/>
      <c r="AS53" s="57"/>
    </row>
    <row r="54" ht="12.75">
      <c r="AS54" s="29"/>
    </row>
    <row r="55" ht="12.75">
      <c r="AS55" s="29"/>
    </row>
    <row r="56" ht="12.75">
      <c r="AS56" s="29"/>
    </row>
    <row r="57" ht="12.75">
      <c r="AS57" s="29"/>
    </row>
    <row r="58" ht="12.75">
      <c r="AS58" s="29"/>
    </row>
    <row r="59" ht="12.75">
      <c r="AS59" s="29"/>
    </row>
    <row r="60" ht="12.75">
      <c r="AS60" s="29"/>
    </row>
    <row r="61" ht="12.75">
      <c r="AS61" s="29"/>
    </row>
    <row r="62" ht="12.75">
      <c r="AS62" s="29"/>
    </row>
    <row r="63" ht="12.75">
      <c r="AS63" s="29"/>
    </row>
    <row r="64" ht="12.75">
      <c r="AS64" s="29"/>
    </row>
  </sheetData>
  <sheetProtection/>
  <printOptions horizontalCentered="1" verticalCentered="1"/>
  <pageMargins left="0.5" right="0.5" top="0.54" bottom="0.5" header="0.37" footer="0.25"/>
  <pageSetup horizontalDpi="300" verticalDpi="300" orientation="landscape" scale="95" r:id="rId1"/>
  <headerFooter alignWithMargins="0">
    <oddHeader>&amp;R&amp;"Times New Roman,Regular"&amp;10Page &amp;P of &amp;N</oddHeader>
    <oddFooter>&amp;L&amp;"Times New Roman,Regular"&amp;10Data Source:  Monthly Benefit database maintained by the Office of the Actuary, Social Security Administration</oddFooter>
  </headerFooter>
  <colBreaks count="2" manualBreakCount="2">
    <brk id="14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Social Security Changes</dc:title>
  <dc:subject/>
  <dc:creator>anderson</dc:creator>
  <cp:keywords/>
  <dc:description/>
  <cp:lastModifiedBy>smartz</cp:lastModifiedBy>
  <cp:lastPrinted>2014-12-04T19:43:43Z</cp:lastPrinted>
  <dcterms:created xsi:type="dcterms:W3CDTF">1999-05-20T13:57:58Z</dcterms:created>
  <dcterms:modified xsi:type="dcterms:W3CDTF">2015-07-23T15:42:12Z</dcterms:modified>
  <cp:category/>
  <cp:version/>
  <cp:contentType/>
  <cp:contentStatus/>
</cp:coreProperties>
</file>