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Long Term Care\HX145, 2012-2015, Inc, ClaimTerm, Util\4_Data Request\"/>
    </mc:Choice>
  </mc:AlternateContent>
  <bookViews>
    <workbookView xWindow="0" yWindow="0" windowWidth="23040" windowHeight="8808" activeTab="1"/>
  </bookViews>
  <sheets>
    <sheet name="Supplemental Questionnaire" sheetId="5" r:id="rId1"/>
    <sheet name="Data Items" sheetId="1" r:id="rId2"/>
  </sheets>
  <definedNames>
    <definedName name="_xlnm.Print_Area" localSheetId="1">'Data Items'!$B$1:$F$532</definedName>
    <definedName name="_xlnm.Print_Titles" localSheetId="1">'Data Items'!$1:$7</definedName>
  </definedNames>
  <calcPr calcId="152511"/>
</workbook>
</file>

<file path=xl/calcChain.xml><?xml version="1.0" encoding="utf-8"?>
<calcChain xmlns="http://schemas.openxmlformats.org/spreadsheetml/2006/main">
  <c r="G555" i="1" l="1"/>
  <c r="G542" i="1"/>
  <c r="B304" i="1" l="1"/>
  <c r="B309" i="1" s="1"/>
  <c r="B311" i="1" s="1"/>
  <c r="B313" i="1" s="1"/>
  <c r="B323" i="1" s="1"/>
  <c r="B327" i="1" s="1"/>
  <c r="G9" i="1" l="1"/>
  <c r="H9" i="1" s="1"/>
  <c r="G10" i="1" s="1"/>
  <c r="H10" i="1" l="1"/>
  <c r="I9" i="1"/>
  <c r="G11" i="1" l="1"/>
  <c r="I10" i="1"/>
  <c r="H11" i="1" l="1"/>
  <c r="I11" i="1" l="1"/>
  <c r="G12" i="1"/>
  <c r="H12" i="1" l="1"/>
  <c r="G21" i="1" s="1"/>
  <c r="I12" i="1" l="1"/>
  <c r="H21" i="1"/>
  <c r="G22" i="1" s="1"/>
  <c r="I21" i="1" l="1"/>
  <c r="H22" i="1"/>
  <c r="G23" i="1" s="1"/>
  <c r="I22" i="1" l="1"/>
  <c r="H23" i="1"/>
  <c r="G27" i="1" s="1"/>
  <c r="I23" i="1" l="1"/>
  <c r="H27" i="1"/>
  <c r="G31" i="1" s="1"/>
  <c r="I27" i="1" l="1"/>
  <c r="H31" i="1"/>
  <c r="G45" i="1" s="1"/>
  <c r="I31" i="1" l="1"/>
  <c r="H45" i="1"/>
  <c r="I45" i="1" l="1"/>
  <c r="G48" i="1"/>
  <c r="H48" i="1"/>
  <c r="G52" i="1" s="1"/>
  <c r="I48" i="1" l="1"/>
  <c r="H52" i="1"/>
  <c r="G60" i="1" s="1"/>
  <c r="I52" i="1" l="1"/>
  <c r="H60" i="1"/>
  <c r="G61" i="1" s="1"/>
  <c r="I60" i="1" l="1"/>
  <c r="H61" i="1"/>
  <c r="G62" i="1" s="1"/>
  <c r="I61" i="1" l="1"/>
  <c r="H62" i="1"/>
  <c r="G66" i="1" s="1"/>
  <c r="I62" i="1" l="1"/>
  <c r="H66" i="1"/>
  <c r="G67" i="1" s="1"/>
  <c r="I66" i="1" l="1"/>
  <c r="H67" i="1"/>
  <c r="G73" i="1" s="1"/>
  <c r="I67" i="1" l="1"/>
  <c r="H73" i="1"/>
  <c r="G76" i="1" s="1"/>
  <c r="I73" i="1" l="1"/>
  <c r="H76" i="1"/>
  <c r="G85" i="1" s="1"/>
  <c r="I76" i="1" l="1"/>
  <c r="H85" i="1"/>
  <c r="G89" i="1" s="1"/>
  <c r="I85" i="1" l="1"/>
  <c r="H89" i="1"/>
  <c r="G92" i="1" s="1"/>
  <c r="I89" i="1" l="1"/>
  <c r="H92" i="1"/>
  <c r="G95" i="1" s="1"/>
  <c r="I92" i="1" l="1"/>
  <c r="H95" i="1"/>
  <c r="G98" i="1" s="1"/>
  <c r="I95" i="1" l="1"/>
  <c r="H98" i="1"/>
  <c r="G102" i="1" s="1"/>
  <c r="I98" i="1" l="1"/>
  <c r="H102" i="1"/>
  <c r="G108" i="1" s="1"/>
  <c r="I102" i="1" l="1"/>
  <c r="H108" i="1"/>
  <c r="G118" i="1" s="1"/>
  <c r="H118" i="1" s="1"/>
  <c r="I108" i="1" l="1"/>
  <c r="I118" i="1"/>
  <c r="G120" i="1"/>
  <c r="H120" i="1" l="1"/>
  <c r="G121" i="1" s="1"/>
  <c r="I120" i="1" l="1"/>
  <c r="H121" i="1"/>
  <c r="G130" i="1" s="1"/>
  <c r="I121" i="1" l="1"/>
  <c r="H130" i="1"/>
  <c r="G134" i="1" s="1"/>
  <c r="I130" i="1" l="1"/>
  <c r="H134" i="1"/>
  <c r="G136" i="1" s="1"/>
  <c r="I134" i="1" l="1"/>
  <c r="H136" i="1"/>
  <c r="G141" i="1" s="1"/>
  <c r="I136" i="1" l="1"/>
  <c r="H141" i="1"/>
  <c r="G144" i="1" s="1"/>
  <c r="I141" i="1" l="1"/>
  <c r="H144" i="1"/>
  <c r="G146" i="1" s="1"/>
  <c r="I144" i="1" l="1"/>
  <c r="H146" i="1"/>
  <c r="G152" i="1" s="1"/>
  <c r="I146" i="1" l="1"/>
  <c r="H152" i="1"/>
  <c r="G155" i="1" s="1"/>
  <c r="I152" i="1" l="1"/>
  <c r="H155" i="1"/>
  <c r="G164" i="1" s="1"/>
  <c r="I155" i="1" l="1"/>
  <c r="H164" i="1"/>
  <c r="G169" i="1" s="1"/>
  <c r="I164" i="1" l="1"/>
  <c r="H169" i="1"/>
  <c r="G175" i="1" s="1"/>
  <c r="I169" i="1" l="1"/>
  <c r="H175" i="1"/>
  <c r="G178" i="1" s="1"/>
  <c r="I175" i="1" l="1"/>
  <c r="H178" i="1"/>
  <c r="G185" i="1" s="1"/>
  <c r="I178" i="1" l="1"/>
  <c r="H185" i="1"/>
  <c r="G188" i="1" s="1"/>
  <c r="I185" i="1" l="1"/>
  <c r="H188" i="1"/>
  <c r="G197" i="1" s="1"/>
  <c r="I188" i="1" l="1"/>
  <c r="H197" i="1"/>
  <c r="G202" i="1" s="1"/>
  <c r="I197" i="1" l="1"/>
  <c r="H202" i="1"/>
  <c r="G208" i="1" s="1"/>
  <c r="I202" i="1" l="1"/>
  <c r="H208" i="1"/>
  <c r="G211" i="1" s="1"/>
  <c r="I208" i="1" l="1"/>
  <c r="H211" i="1"/>
  <c r="G218" i="1" s="1"/>
  <c r="I211" i="1" l="1"/>
  <c r="H218" i="1"/>
  <c r="G221" i="1" s="1"/>
  <c r="I218" i="1" l="1"/>
  <c r="H221" i="1"/>
  <c r="G230" i="1" s="1"/>
  <c r="I221" i="1" l="1"/>
  <c r="H230" i="1"/>
  <c r="G235" i="1" s="1"/>
  <c r="H235" i="1" l="1"/>
  <c r="G241" i="1" s="1"/>
  <c r="I230" i="1"/>
  <c r="I235" i="1" l="1"/>
  <c r="H241" i="1"/>
  <c r="G244" i="1" s="1"/>
  <c r="I241" i="1" l="1"/>
  <c r="H244" i="1"/>
  <c r="G251" i="1" s="1"/>
  <c r="I244" i="1" l="1"/>
  <c r="H251" i="1"/>
  <c r="G254" i="1" s="1"/>
  <c r="I251" i="1" l="1"/>
  <c r="H254" i="1"/>
  <c r="G263" i="1" s="1"/>
  <c r="I254" i="1" l="1"/>
  <c r="H263" i="1"/>
  <c r="G268" i="1" s="1"/>
  <c r="I263" i="1" l="1"/>
  <c r="H268" i="1"/>
  <c r="G274" i="1" s="1"/>
  <c r="I268" i="1" l="1"/>
  <c r="H274" i="1"/>
  <c r="G277" i="1" s="1"/>
  <c r="I274" i="1" l="1"/>
  <c r="H277" i="1"/>
  <c r="G284" i="1" s="1"/>
  <c r="I277" i="1" l="1"/>
  <c r="H284" i="1"/>
  <c r="G287" i="1" s="1"/>
  <c r="I284" i="1" l="1"/>
  <c r="H287" i="1"/>
  <c r="G297" i="1" s="1"/>
  <c r="H297" i="1" s="1"/>
  <c r="G302" i="1" s="1"/>
  <c r="H302" i="1" l="1"/>
  <c r="G303" i="1" s="1"/>
  <c r="H303" i="1" s="1"/>
  <c r="I287" i="1"/>
  <c r="I303" i="1" l="1"/>
  <c r="G304" i="1"/>
  <c r="H304" i="1" s="1"/>
  <c r="G309" i="1" s="1"/>
  <c r="I302" i="1"/>
  <c r="I297" i="1"/>
  <c r="I304" i="1" l="1"/>
  <c r="H309" i="1"/>
  <c r="G311" i="1" s="1"/>
  <c r="I309" i="1" l="1"/>
  <c r="H311" i="1"/>
  <c r="G313" i="1" s="1"/>
  <c r="I311" i="1" l="1"/>
  <c r="H313" i="1"/>
  <c r="G323" i="1" s="1"/>
  <c r="I313" i="1" l="1"/>
  <c r="H323" i="1"/>
  <c r="G327" i="1" s="1"/>
  <c r="I323" i="1" l="1"/>
  <c r="H327" i="1"/>
  <c r="G328" i="1" s="1"/>
  <c r="I327" i="1" l="1"/>
  <c r="H328" i="1"/>
  <c r="G334" i="1" s="1"/>
  <c r="I328" i="1" l="1"/>
  <c r="H334" i="1"/>
  <c r="G340" i="1" s="1"/>
  <c r="I334" i="1" l="1"/>
  <c r="H340" i="1"/>
  <c r="G346" i="1" s="1"/>
  <c r="I340" i="1" l="1"/>
  <c r="H346" i="1"/>
  <c r="G347" i="1" s="1"/>
  <c r="H347" i="1" s="1"/>
  <c r="I346" i="1" l="1"/>
  <c r="I347" i="1"/>
  <c r="G353" i="1"/>
  <c r="H353" i="1" l="1"/>
  <c r="G360" i="1" s="1"/>
  <c r="I353" i="1" l="1"/>
  <c r="H360" i="1"/>
  <c r="G365" i="1" s="1"/>
  <c r="H365" i="1" l="1"/>
  <c r="G366" i="1" s="1"/>
  <c r="H366" i="1" s="1"/>
  <c r="I360" i="1"/>
  <c r="I365" i="1" l="1"/>
  <c r="I366" i="1"/>
  <c r="G367" i="1"/>
  <c r="H367" i="1" l="1"/>
  <c r="G368" i="1" s="1"/>
  <c r="I367" i="1" l="1"/>
  <c r="H368" i="1"/>
  <c r="G369" i="1" s="1"/>
  <c r="I368" i="1" l="1"/>
  <c r="H369" i="1"/>
  <c r="G372" i="1" s="1"/>
  <c r="I369" i="1" l="1"/>
  <c r="H372" i="1"/>
  <c r="G376" i="1" s="1"/>
  <c r="I372" i="1" l="1"/>
  <c r="H376" i="1"/>
  <c r="G380" i="1" s="1"/>
  <c r="I376" i="1" l="1"/>
  <c r="H380" i="1"/>
  <c r="G388" i="1" s="1"/>
  <c r="I380" i="1" l="1"/>
  <c r="H388" i="1"/>
  <c r="G392" i="1" s="1"/>
  <c r="I388" i="1" l="1"/>
  <c r="H392" i="1"/>
  <c r="G396" i="1" s="1"/>
  <c r="I392" i="1" l="1"/>
  <c r="H396" i="1"/>
  <c r="G403" i="1" s="1"/>
  <c r="I396" i="1" l="1"/>
  <c r="H403" i="1"/>
  <c r="G410" i="1" s="1"/>
  <c r="I403" i="1" l="1"/>
  <c r="H410" i="1"/>
  <c r="G414" i="1" s="1"/>
  <c r="I410" i="1" l="1"/>
  <c r="H414" i="1"/>
  <c r="G418" i="1" s="1"/>
  <c r="I414" i="1" l="1"/>
  <c r="H418" i="1"/>
  <c r="G429" i="1" s="1"/>
  <c r="I418" i="1" l="1"/>
  <c r="H429" i="1"/>
  <c r="G434" i="1" s="1"/>
  <c r="I429" i="1" l="1"/>
  <c r="H434" i="1"/>
  <c r="G440" i="1" s="1"/>
  <c r="I434" i="1" l="1"/>
  <c r="H440" i="1"/>
  <c r="G445" i="1" s="1"/>
  <c r="I440" i="1" l="1"/>
  <c r="H445" i="1"/>
  <c r="G450" i="1" s="1"/>
  <c r="I445" i="1" l="1"/>
  <c r="H450" i="1"/>
  <c r="G455" i="1" s="1"/>
  <c r="H455" i="1" l="1"/>
  <c r="G460" i="1" s="1"/>
  <c r="I450" i="1"/>
  <c r="I455" i="1" l="1"/>
  <c r="H460" i="1"/>
  <c r="G466" i="1" s="1"/>
  <c r="H466" i="1" l="1"/>
  <c r="G467" i="1" s="1"/>
  <c r="I460" i="1"/>
  <c r="I466" i="1" l="1"/>
  <c r="H467" i="1"/>
  <c r="G468" i="1" s="1"/>
  <c r="H468" i="1" l="1"/>
  <c r="G475" i="1" s="1"/>
  <c r="I467" i="1"/>
  <c r="I468" i="1" l="1"/>
  <c r="H475" i="1"/>
  <c r="G476" i="1" s="1"/>
  <c r="H476" i="1" s="1"/>
  <c r="I476" i="1" l="1"/>
  <c r="G477" i="1"/>
  <c r="H477" i="1" s="1"/>
  <c r="G478" i="1" s="1"/>
  <c r="H478" i="1" s="1"/>
  <c r="G481" i="1" s="1"/>
  <c r="I475" i="1"/>
  <c r="I477" i="1" l="1"/>
  <c r="I478" i="1"/>
  <c r="H481" i="1"/>
  <c r="G488" i="1" s="1"/>
  <c r="H488" i="1" l="1"/>
  <c r="G489" i="1" s="1"/>
  <c r="I481" i="1"/>
  <c r="I488" i="1" l="1"/>
  <c r="H489" i="1"/>
  <c r="G490" i="1" s="1"/>
  <c r="I489" i="1" l="1"/>
  <c r="H490" i="1"/>
  <c r="G491" i="1" s="1"/>
  <c r="I490" i="1" l="1"/>
  <c r="H491" i="1"/>
  <c r="G494" i="1" s="1"/>
  <c r="H494" i="1" l="1"/>
  <c r="G501" i="1" s="1"/>
  <c r="H501" i="1" s="1"/>
  <c r="G502" i="1" s="1"/>
  <c r="H502" i="1" s="1"/>
  <c r="I491" i="1"/>
  <c r="I501" i="1" l="1"/>
  <c r="I494" i="1"/>
  <c r="I502" i="1"/>
  <c r="G503" i="1"/>
  <c r="H503" i="1" l="1"/>
  <c r="G504" i="1" s="1"/>
  <c r="I503" i="1"/>
  <c r="H504" i="1" l="1"/>
  <c r="G507" i="1" s="1"/>
  <c r="I504" i="1" l="1"/>
  <c r="H507" i="1"/>
  <c r="G514" i="1" s="1"/>
  <c r="I507" i="1" l="1"/>
  <c r="H514" i="1"/>
  <c r="G515" i="1" s="1"/>
  <c r="H515" i="1" l="1"/>
  <c r="I514" i="1"/>
  <c r="I515" i="1" l="1"/>
  <c r="G516" i="1"/>
  <c r="H516" i="1" l="1"/>
  <c r="G517" i="1" s="1"/>
  <c r="I516" i="1" l="1"/>
  <c r="H517" i="1"/>
  <c r="G520" i="1" s="1"/>
  <c r="I517" i="1" l="1"/>
  <c r="H520" i="1"/>
  <c r="I520" i="1" s="1"/>
  <c r="G527" i="1" l="1"/>
  <c r="H527" i="1" l="1"/>
  <c r="G528" i="1" s="1"/>
  <c r="H528" i="1" l="1"/>
  <c r="I527" i="1"/>
  <c r="I528" i="1" l="1"/>
  <c r="G529" i="1"/>
  <c r="H529" i="1" l="1"/>
  <c r="G530" i="1" s="1"/>
  <c r="I529" i="1" l="1"/>
  <c r="H530" i="1"/>
  <c r="G533" i="1" s="1"/>
  <c r="I530" i="1" l="1"/>
  <c r="H533" i="1"/>
  <c r="I533" i="1" s="1"/>
  <c r="G540" i="1" l="1"/>
  <c r="H540" i="1" l="1"/>
  <c r="G541" i="1" s="1"/>
  <c r="H542" i="1"/>
  <c r="G543" i="1" s="1"/>
  <c r="I542" i="1" l="1"/>
  <c r="H543" i="1"/>
  <c r="G546" i="1" s="1"/>
  <c r="H541" i="1"/>
  <c r="I541" i="1" s="1"/>
  <c r="I540" i="1"/>
  <c r="I543" i="1" l="1"/>
  <c r="H546" i="1"/>
  <c r="I546" i="1" s="1"/>
  <c r="H555" i="1" l="1"/>
  <c r="G556" i="1" s="1"/>
  <c r="H556" i="1" s="1"/>
  <c r="I556" i="1" s="1"/>
  <c r="G553" i="1"/>
  <c r="I555" i="1" l="1"/>
  <c r="H553" i="1"/>
  <c r="G554" i="1" s="1"/>
  <c r="H554" i="1" l="1"/>
  <c r="I554" i="1" s="1"/>
  <c r="I553" i="1"/>
</calcChain>
</file>

<file path=xl/sharedStrings.xml><?xml version="1.0" encoding="utf-8"?>
<sst xmlns="http://schemas.openxmlformats.org/spreadsheetml/2006/main" count="840" uniqueCount="572">
  <si>
    <t>DEMOGRAPHICS AND ELIGIBILITY</t>
  </si>
  <si>
    <t>Company Code</t>
  </si>
  <si>
    <t>If not known, can be secured from the Compiler</t>
  </si>
  <si>
    <t>Policy Identifier</t>
  </si>
  <si>
    <t>Covered Person Identifier</t>
  </si>
  <si>
    <t>Who sold this policy to the insured? Select closest item</t>
  </si>
  <si>
    <t>Paid-Up Date</t>
  </si>
  <si>
    <t>Otherwise, leave blank</t>
  </si>
  <si>
    <t>UNDERWRITING</t>
  </si>
  <si>
    <t>Covered Person’s MIB</t>
  </si>
  <si>
    <t>Covered Person’s Attending Physician Statement Secured</t>
  </si>
  <si>
    <t>BENEFITS</t>
  </si>
  <si>
    <t>Benefit Payment Type</t>
  </si>
  <si>
    <t>Identify the method in which claim payments are made for this policy:</t>
  </si>
  <si>
    <t>Coverage Type</t>
  </si>
  <si>
    <t>Identify the LTC coverage provided by this policy:</t>
  </si>
  <si>
    <t>Overall Policy Lifetime Maximum Benefit Indicator</t>
  </si>
  <si>
    <t>Form of Overall Policy’s Lifetime Maximum Benefit</t>
  </si>
  <si>
    <t>Otherwise, leave blank.</t>
  </si>
  <si>
    <t>Form of Lifetime Maximum Benefit for Nursing Home Facility Care</t>
  </si>
  <si>
    <t>If no Nursing Home Facility Care benefit is provided by this policy, leave blank.</t>
  </si>
  <si>
    <t>Type of Maximum Benefit Unit for Nursing Home Facility Care</t>
  </si>
  <si>
    <t>Form of Lifetime Maximum Benefit for Assisted Living Facility Care</t>
  </si>
  <si>
    <t>Type of Assisted Living Facility Care Elimination Period / Waiting Period/Deductible Amount</t>
  </si>
  <si>
    <t>If no Assisted Living Facility Care benefit is provided by this policy, leave blank.</t>
  </si>
  <si>
    <t>Assisted Living Facility Care Elimination Period / Waiting Period/Deductible Amount</t>
  </si>
  <si>
    <t>Type of Maximum Benefit Unit for Assisted Living Facility Care</t>
  </si>
  <si>
    <t>Form of Lifetime Maximum Benefit for Home and Home Health Care</t>
  </si>
  <si>
    <t>Type of Home and Home Health Care Elimination Period / Waiting Period/Deductible Amount)</t>
  </si>
  <si>
    <t>If no Home and Home Health Care benefit is provided by this policy, leave blank.</t>
  </si>
  <si>
    <t>Home and Home Health Care Elimination Period/Deductible Amount</t>
  </si>
  <si>
    <t>Type of Maximum Benefit Unit for Home and Home Health Care</t>
  </si>
  <si>
    <t>Form of Lifetime Maximum Benefit for All Other Non-Facility Care or Services</t>
  </si>
  <si>
    <t>Type of All Other Non-Facility Care or Services Type of Elimination Period / Waiting Period/Deductible Amount</t>
  </si>
  <si>
    <t>If no All Other Non-Facility Care or Services benefit is provided by this policy, leave blank.</t>
  </si>
  <si>
    <t>Type of Maximum Benefit Unit for All Other Non-Facility Care or Services</t>
  </si>
  <si>
    <t>Inflation Protection Provision</t>
  </si>
  <si>
    <t>Does this policy have a mechanism to increase policy benefits after issue without underwriting?</t>
  </si>
  <si>
    <t>Inforce Indicator</t>
  </si>
  <si>
    <t>Policy Termination Date</t>
  </si>
  <si>
    <t>Policy Termination Cause</t>
  </si>
  <si>
    <t>Restoration of Benefits</t>
  </si>
  <si>
    <t>Does this policy have a restoration of benefits provision?</t>
  </si>
  <si>
    <t>Benefit Provision Change</t>
  </si>
  <si>
    <t>Has there been a benefit provision change associated with this policy (excluding changes due to rate increases)</t>
  </si>
  <si>
    <t>Elimination Period Change</t>
  </si>
  <si>
    <t>Otherwise, has there been an elimination period change associated with this policy?</t>
  </si>
  <si>
    <t>Benefit Amount Change</t>
  </si>
  <si>
    <t>Otherwise, has there been a benefit amount change associated with this policy?</t>
  </si>
  <si>
    <t>Benefit Period Change</t>
  </si>
  <si>
    <t>Inflation Protection Change</t>
  </si>
  <si>
    <t>Otherwise, has there been a inflation protection change associated with this policy?</t>
  </si>
  <si>
    <t>Otherwise, has there been a level of care change associated with this policy?</t>
  </si>
  <si>
    <t>Premium Class</t>
  </si>
  <si>
    <t>Do not report Marital Discount here.</t>
  </si>
  <si>
    <t>Zip Code of Insured’s Residence Address at Issue</t>
  </si>
  <si>
    <t>Enter the 5 digit Zip Code</t>
  </si>
  <si>
    <t>Marital Status at Issue</t>
  </si>
  <si>
    <t>Marital Premium Discount</t>
  </si>
  <si>
    <t>Smoking Status at Issue</t>
  </si>
  <si>
    <t>Use your company definition including other uses of tobacco</t>
  </si>
  <si>
    <t>Payor</t>
  </si>
  <si>
    <t>Periodic Premium Payment Amount</t>
  </si>
  <si>
    <t>If annualized premium is used instead of modal premium, inform the compiler in writing.</t>
  </si>
  <si>
    <t>If the premium provided is other than the premium as of point of sale for new issue, inform the compiler in writing.</t>
  </si>
  <si>
    <t>Billing Type</t>
  </si>
  <si>
    <t>Premium Payment Period</t>
  </si>
  <si>
    <t>Premium Rate Increases</t>
  </si>
  <si>
    <t>Was there a rate increase during the exposure period for this policy? (Note that increases due to Guaranteed Purchase Option should not be counted here)</t>
  </si>
  <si>
    <t>Current Premium Payment Frequency</t>
  </si>
  <si>
    <t>Current Periodic Premium Payment Amount</t>
  </si>
  <si>
    <t>Otherwise,</t>
  </si>
  <si>
    <t>Provide the initial service location for this particular claim.</t>
  </si>
  <si>
    <t>If claim is still active at end of study period, leave blank.</t>
  </si>
  <si>
    <t>Otherwise, enter the date of termination in YYYYMMDD format</t>
  </si>
  <si>
    <t>Termination date definition should refer to the last day of disability indemnified by the policy.</t>
  </si>
  <si>
    <t>Covered Person’s Gender</t>
  </si>
  <si>
    <t>DESCRIPTION</t>
  </si>
  <si>
    <t>DATA ELEMENT</t>
  </si>
  <si>
    <t>COLUMN</t>
  </si>
  <si>
    <t>ITEM #</t>
  </si>
  <si>
    <t>Covered Person’s Date of Birth</t>
  </si>
  <si>
    <t>Covered Person’s Type of Underwriting</t>
  </si>
  <si>
    <t>Covered Person’s Telephone Interview (personal history interview)</t>
  </si>
  <si>
    <t>Covered Person’s Face to Face Assessment (Include Paramed) Secured</t>
  </si>
  <si>
    <t>Level of Care Change (ex: change from NH Facility only benefit to NH + HC benefit)</t>
  </si>
  <si>
    <t>Premium Payment Frequency (Code frequency whether premiums are payable for a limited period or for life)</t>
  </si>
  <si>
    <t>LONG TERM CARE DATA FORMAT FOR</t>
  </si>
  <si>
    <t>INCIDENCE/LAPSE/MORTALITY EXPERIENCE STUDY</t>
  </si>
  <si>
    <t>One Record for Each Covered Person on a Policy</t>
  </si>
  <si>
    <t>00 = Unknown</t>
  </si>
  <si>
    <t>01 = Insured – primary person to whom policy is issued</t>
  </si>
  <si>
    <t>02 = Spouse/Partner</t>
  </si>
  <si>
    <t>01 = Employee sold an Individual policy through a Worksite Plan</t>
  </si>
  <si>
    <t>02 = Retiree sold an Individual policy through a Worksite Plan.</t>
  </si>
  <si>
    <t>03 = Member (or retiree) sold an Individual policy through an Association Plan</t>
  </si>
  <si>
    <t>04 = Spouse of an employee (or retiree) sold an Individual policy through a Worksite Plan</t>
  </si>
  <si>
    <t>05 = Spouse of a Member sold an Individual policy through an Association Plan</t>
  </si>
  <si>
    <t>06 = Employee (or retiree) sold a Group certificate through Employer Sponsored Plan</t>
  </si>
  <si>
    <t>07 = Spouse (or dependent) of an employee (or retiree) sold a Group certificate through an Employer Sponsored Plan</t>
  </si>
  <si>
    <t>08 = Member, spouse or dependent sold a Group certificate through an Association Plan</t>
  </si>
  <si>
    <t>01 = Company Agent (Captive or Career)</t>
  </si>
  <si>
    <t>02 = Independent Agent (Broker)</t>
  </si>
  <si>
    <t>03 = Direct Response from the company mailing</t>
  </si>
  <si>
    <t>04 = Direct Response from Company staff</t>
  </si>
  <si>
    <t>05 = Enroller</t>
  </si>
  <si>
    <t>09 = Other (Not noted above)</t>
  </si>
  <si>
    <t>01 = Regular premium paying (including limited pay)</t>
  </si>
  <si>
    <t>02 = On waiver of premium</t>
  </si>
  <si>
    <t>03 = Paid Up policy –on Non Forfeiture</t>
  </si>
  <si>
    <t>04 = Paid Up policy (single premium or limited pay)</t>
  </si>
  <si>
    <t>05 = Other Paid Up</t>
  </si>
  <si>
    <t>Premium Status as of Earlier of Study End Date or Policy Termination Date</t>
  </si>
  <si>
    <t>09 = Other</t>
  </si>
  <si>
    <t>07 = Other</t>
  </si>
  <si>
    <t>02 = Terminated - expiration of benefits</t>
  </si>
  <si>
    <t>03 = Terminated - death</t>
  </si>
  <si>
    <t>04 = Terminated - termination of the group</t>
  </si>
  <si>
    <t>05 = Terminated - conversion</t>
  </si>
  <si>
    <t>01 = Annually</t>
  </si>
  <si>
    <t>02 = Semi-annually</t>
  </si>
  <si>
    <t>03 = Quarterly</t>
  </si>
  <si>
    <t>04 = Monthly</t>
  </si>
  <si>
    <t>05 = Payroll deduction at times other than annually, semi-annually, quarterly or monthly</t>
  </si>
  <si>
    <t>06 = Paid Up</t>
  </si>
  <si>
    <t>On Claim at the Beginning of the Study</t>
  </si>
  <si>
    <t>Initial Claim Termination Date</t>
  </si>
  <si>
    <t>Initial Service Location Type, Claim 1</t>
  </si>
  <si>
    <t>Date of Termination for Claim 1</t>
  </si>
  <si>
    <t>Initial Service Location Type, Claim 2</t>
  </si>
  <si>
    <t>Date of Termination for Claim 2</t>
  </si>
  <si>
    <t>Initial Service Location Type, Claim 3</t>
  </si>
  <si>
    <t>Date of Termination for Claim 3</t>
  </si>
  <si>
    <t>Initial Service Location Type, Claim 4</t>
  </si>
  <si>
    <t>Date of Termination for Claim 4</t>
  </si>
  <si>
    <t>Initial Service Location Type, Claim 5</t>
  </si>
  <si>
    <t>Date of Termination for Claim 5</t>
  </si>
  <si>
    <t>03 = Child</t>
  </si>
  <si>
    <t>04 = Dependent Parent</t>
  </si>
  <si>
    <t>05 = In-Law</t>
  </si>
  <si>
    <t>06 = Relative</t>
  </si>
  <si>
    <t>09 = Other Individual Policy ((Worksite, Employer Sponsored or Association Plan not noted above)</t>
  </si>
  <si>
    <t>10 = Other Group Policy ((Worksite, Employer Sponsored or Association Plan not noted above)</t>
  </si>
  <si>
    <t>01 = No inflation protection</t>
  </si>
  <si>
    <t>02 = GPO (Guaranteed Purchase Option)</t>
  </si>
  <si>
    <t>03 = CPI Indexed</t>
  </si>
  <si>
    <t>Overall Care Waiting Period / Elimination Period / Deductible Amount Indicator</t>
  </si>
  <si>
    <t>Form of Overall Care Waiting Period / Elimination Period / Deductible Amount</t>
  </si>
  <si>
    <t>Overall Care Waiting Period / Elimination Period / Deductible Amount</t>
  </si>
  <si>
    <t>Nursing Home Facility Care Elimination Period / Deductible Amount</t>
  </si>
  <si>
    <t>Type of  Nursing Home Facility Care Waiting Period / Elimination Period / Deductible Amount</t>
  </si>
  <si>
    <t>Overall Type of Maximum Benefit Unit</t>
  </si>
  <si>
    <t>The covered person in this record for whom the claim was paid. This can be the insured, spouse/partner, child, dependent parent, in-law or relative covered under this policy or as a rider to this policy.</t>
  </si>
  <si>
    <t>Overall Maximum Benefit Unit Indicator</t>
  </si>
  <si>
    <t>OTHER PROVISIONS</t>
  </si>
  <si>
    <t>POLICY STATUS</t>
  </si>
  <si>
    <t>Some suggested changes to Item 6, 65, 66, and 79. My main concern is with item 6, since I need a value to determine if policy is Group or Individual. My earlier review didn't notice 'leave blank' option in item 6.</t>
  </si>
  <si>
    <t>If not Worksite, Employer Sponsored or Association Plan, enter 11 for Individual, and 12 for Group Policy</t>
  </si>
  <si>
    <t>11 = If not Worksite, Employer Sponsored or Association Plan, for Individual Policy</t>
  </si>
  <si>
    <t>12 = If not Worksite, Employer Sponsored or Association Plan, for Group Policy</t>
  </si>
  <si>
    <t>Acquisition or Exposure Validity Date</t>
  </si>
  <si>
    <t>Acquisition / Exposure Validity Indicator</t>
  </si>
  <si>
    <t>Policy Acquisition Type</t>
  </si>
  <si>
    <t>Overall Per Unit Maximum Benefit Amount</t>
  </si>
  <si>
    <t>Maximum Per Unit Benefit Amount for Nursing Home Facility Care</t>
  </si>
  <si>
    <t>Maximum Per Unit Benefit Amount for Assisted Living Facility Care</t>
  </si>
  <si>
    <t>Maximum Per Unit Benefit Amount for Home and Home Health Care</t>
  </si>
  <si>
    <t>Maximum Per Unit Benefit Amount for All Other Non-Facility Care or Services</t>
  </si>
  <si>
    <t>All Other Non-Facility Care or Services Type of Elimination Period / Waiting Period/Deductible Amount</t>
  </si>
  <si>
    <t>Supplemental Questionnaire</t>
  </si>
  <si>
    <t>Insured's resident state at issue</t>
  </si>
  <si>
    <t>Insured's resident state currently</t>
  </si>
  <si>
    <t>Enter the two-letter abbreviation of the state or territory</t>
  </si>
  <si>
    <t>Zip Code of Insured’s Residence Address Currently</t>
  </si>
  <si>
    <t>Tax qualification of policy</t>
  </si>
  <si>
    <t>03 = Grandfathered tax-qualified</t>
  </si>
  <si>
    <t>02 = Non-tax-qualified</t>
  </si>
  <si>
    <t>01 = Tax qualified</t>
  </si>
  <si>
    <t>Grandfathered Reason</t>
  </si>
  <si>
    <t>01 = Medical Necessity</t>
  </si>
  <si>
    <t>02 = 3-day hospital stay</t>
  </si>
  <si>
    <t>03 = Other reason</t>
  </si>
  <si>
    <t>Initial Service Location Type, Claim 6</t>
  </si>
  <si>
    <t>Date of Termination for Claim 6</t>
  </si>
  <si>
    <t>Date of Termination for Claim 7</t>
  </si>
  <si>
    <t>Initial Service Location Type, Claim 7</t>
  </si>
  <si>
    <t>Shared Benefits Indicator</t>
  </si>
  <si>
    <t>Inflation Protection Duration</t>
  </si>
  <si>
    <t>Duration of inflation protection provision.</t>
  </si>
  <si>
    <t xml:space="preserve">02 = Lifetime </t>
  </si>
  <si>
    <t>03 = Duration less then lifetime (e.g. 15 years)</t>
  </si>
  <si>
    <t>01 = Yes</t>
  </si>
  <si>
    <t>02 = No</t>
  </si>
  <si>
    <t>00 = Not inforce at end of the study period</t>
  </si>
  <si>
    <t>01 = Inforce at the end of the study period</t>
  </si>
  <si>
    <t>00=Unknown</t>
  </si>
  <si>
    <t>01=Yes</t>
  </si>
  <si>
    <t>02=No</t>
  </si>
  <si>
    <t>09=NA</t>
  </si>
  <si>
    <t>01 = Standard – your 100% table</t>
  </si>
  <si>
    <t>02 = Preferred (premium rate lower than Standard)</t>
  </si>
  <si>
    <t>03 = Substandard  (premium rate greater than Standard)</t>
  </si>
  <si>
    <t xml:space="preserve">00 = Unknown </t>
  </si>
  <si>
    <t>01= Married</t>
  </si>
  <si>
    <t>02 = Not married</t>
  </si>
  <si>
    <t>01 = Two Insurables discount</t>
  </si>
  <si>
    <t>02 = One Insurable discount (“married” discount)</t>
  </si>
  <si>
    <t>03 = No discount</t>
  </si>
  <si>
    <t>01 = Non-smoker/non-User</t>
  </si>
  <si>
    <t>02 = Smoker/User</t>
  </si>
  <si>
    <t>01 =  Insured paid all</t>
  </si>
  <si>
    <t>02 = Insured and Sponsor each pay something</t>
  </si>
  <si>
    <t>03 = Sponsor paid all</t>
  </si>
  <si>
    <t>01= Payroll Deduction</t>
  </si>
  <si>
    <t>02 = Credit Card</t>
  </si>
  <si>
    <t>03 = Electronic Fund Transfer (e.g., automatic checking)</t>
  </si>
  <si>
    <t>04 = Direct Bill</t>
  </si>
  <si>
    <t>05 = Pension Deduction</t>
  </si>
  <si>
    <t>06 = Other</t>
  </si>
  <si>
    <t>01 = Lifetime Payments (any Frequency)</t>
  </si>
  <si>
    <t>02 = Single Payment at Issue</t>
  </si>
  <si>
    <t>03 = Limited Pay – 10 years</t>
  </si>
  <si>
    <t>04 = Limited Pay – to age 65</t>
  </si>
  <si>
    <t>05 = Limited Pay – Other</t>
  </si>
  <si>
    <t>09 = NA</t>
  </si>
  <si>
    <t>02= No</t>
  </si>
  <si>
    <t>If the covered person under this policy was on claim at the beginning of the study period, 1/1/2000, then code '01' else code '02'.</t>
  </si>
  <si>
    <t>01 = Nursing Home Facility Care</t>
  </si>
  <si>
    <t>02 = Assisted Living Facility Care</t>
  </si>
  <si>
    <t>03 = Home Health Care</t>
  </si>
  <si>
    <t xml:space="preserve">04 = Other Non-Facility Care </t>
  </si>
  <si>
    <t>Note that this should only be coded as 04 if the claim never received a benefit for care in locations 01-03.  If initial location was 04, but care was eventually received in 01-03 then code this field in a way that corresponds with the first service location besides 04.</t>
  </si>
  <si>
    <t>Policy effective date</t>
  </si>
  <si>
    <t>Producer who sold the policy</t>
  </si>
  <si>
    <t>Enter the numerical policy effective date in YYYYMMDD format</t>
  </si>
  <si>
    <t>Otherwise, if the current (i.e. the end of the study period) benefit period constitutes a change from either the original benefit period or a benefit period at some point prior to the end of the study period, then enter:</t>
  </si>
  <si>
    <t>00 = both active and terminated policies were acquired</t>
  </si>
  <si>
    <t>01 = only active policies were acquired</t>
  </si>
  <si>
    <t>01 = Used</t>
  </si>
  <si>
    <t>02 = Not used</t>
  </si>
  <si>
    <t>02= Not used</t>
  </si>
  <si>
    <t>02 = Indemnity (max amount paid out only on days qualified service is received)</t>
  </si>
  <si>
    <t>03 = Reimbursement (amount paid out is minimum of [dollar of qualified service incurred, max limit on policy])</t>
  </si>
  <si>
    <t>04 = Other or Combination of above</t>
  </si>
  <si>
    <t>01 = Nursing Home Facility Care Only</t>
  </si>
  <si>
    <t>02= Assisted Living Facility Care Only</t>
  </si>
  <si>
    <t>03 = Home or Home Health Care Only</t>
  </si>
  <si>
    <t>04 = Both Nursing Home and Assisted Living Facilities</t>
  </si>
  <si>
    <t>05 = All Other Non-Facility Care or Services</t>
  </si>
  <si>
    <t>06 = Comprehensive</t>
  </si>
  <si>
    <t>If the lifetime maximum benefit is NOT the same for each benefit provided by this policy: enter ‘00’</t>
  </si>
  <si>
    <t>If the lifetime maximum benefit is the same for each benefit provided by this policy: enter ‘01’</t>
  </si>
  <si>
    <t>01 = Days</t>
  </si>
  <si>
    <t>02 = Weeks</t>
  </si>
  <si>
    <t>03 = Months</t>
  </si>
  <si>
    <t>04 = Years</t>
  </si>
  <si>
    <t>05 = Dollars</t>
  </si>
  <si>
    <t>06 = Unlimited</t>
  </si>
  <si>
    <t>If the Waiting Period / Elimination Period/Deductible Amount is NOT the same for each benefit provided by this policy: enter ‘00’</t>
  </si>
  <si>
    <t>If the Waiting Period / Elimination Period/Deductible Amount is the same for each benefit provided by this policy: enter ‘01’</t>
  </si>
  <si>
    <t>01 = Days/Visits (as defined in the policy)</t>
  </si>
  <si>
    <t>02 = Dollars</t>
  </si>
  <si>
    <t>03 = None</t>
  </si>
  <si>
    <t>If the Maximum Benefit is NOT the same for each benefit provided by this policy, enter '00'.</t>
  </si>
  <si>
    <t>If the Maximum Benefit is the same for each benefit provided by this policy, enter '01'.</t>
  </si>
  <si>
    <t>01 = Daily</t>
  </si>
  <si>
    <t>02 = Weekly</t>
  </si>
  <si>
    <t>03 = Monthly</t>
  </si>
  <si>
    <t>04 = Other Mode</t>
  </si>
  <si>
    <t>03= Months</t>
  </si>
  <si>
    <t>05= Dollars</t>
  </si>
  <si>
    <t>04= Other Mode</t>
  </si>
  <si>
    <t>Covered Person's Issue Age</t>
  </si>
  <si>
    <t>Issue Age Basis</t>
  </si>
  <si>
    <t>Enter the issue age for the person covered under this policy.  If a shared policy, enter the oldest issue age.</t>
  </si>
  <si>
    <t>Enter the issue age basis for the policy:</t>
  </si>
  <si>
    <t>01 = Age Last Birthday</t>
  </si>
  <si>
    <t>02 = Age Nearest Birthday</t>
  </si>
  <si>
    <t>01 = Female</t>
  </si>
  <si>
    <t>02 = Male</t>
  </si>
  <si>
    <t>Cognitive Test Indicator</t>
  </si>
  <si>
    <t>Indicate whether a cognitive test was performed as part of the underwriting process</t>
  </si>
  <si>
    <t>01 = Cognitive test performed</t>
  </si>
  <si>
    <t>02 = No cognitive test performed</t>
  </si>
  <si>
    <t>Benefit Period Change Date</t>
  </si>
  <si>
    <t>Paid up option indicator</t>
  </si>
  <si>
    <t>Otherwise:</t>
  </si>
  <si>
    <t>Benefit Provision Change Date</t>
  </si>
  <si>
    <t>Policy plan code</t>
  </si>
  <si>
    <t>Enter the policy plan code associated with the policy.  The purpose of this field is to compile the number of underwriting classes associated with the policy based on the data provided in the supplementary questionnaire.  The plan code should be consistent with the plan code listing provided as part of the supplementary questionnaire.</t>
  </si>
  <si>
    <t>Original Precipitating Diagnosis (eg fall/injury or heart attack/stroke) in whichever of ICD9 or ICD10 was used for the claim</t>
  </si>
  <si>
    <t>Primary Underlying Condition (eg osteoporosis or diabetes) in whichever of ICD9 or ICD10 was used for the claim</t>
  </si>
  <si>
    <t>Original Precipitating ICD-9-CM or ICD10-CM Diagnosis, Claim 3</t>
  </si>
  <si>
    <t>Primary Underlying Condition ICD-9-CM or ICD-10-CM Diagnosis, Claim 3</t>
  </si>
  <si>
    <t>Original Precipitating ICD-9-CM or ICD10-CM Diagnosis, Claim 4</t>
  </si>
  <si>
    <t>Primary Underlying Condition ICD-9-CM or ICD-10-CM Diagnosis, Claim 4</t>
  </si>
  <si>
    <t>Original Precipitating ICD-9-CM or ICD10-CM Diagnosis, Claim 5</t>
  </si>
  <si>
    <t>Primary Underlying Condition ICD-9-CM or ICD-10-CM Diagnosis, Claim 5</t>
  </si>
  <si>
    <t>Primary Underlying Condition ICD-9-CM or ICD-10-CM Diagnosis, Claim 6</t>
  </si>
  <si>
    <t>Original Precipitating ICD-9-CM or ICD10-CM Diagnosis, Claim 6</t>
  </si>
  <si>
    <t>Original Precipitating ICD-9-CM or ICD10-CM Diagnosis, Claim 7</t>
  </si>
  <si>
    <t>Primary Underlying Condition ICD-9-CM or ICD-10-CM Diagnosis, Claim 7</t>
  </si>
  <si>
    <t>If item 10 ='03' then please choose reason.  Otherwise leave blank</t>
  </si>
  <si>
    <t>01 = Full medical underwriting with face to face evaluation and telephone interview</t>
  </si>
  <si>
    <t>02 = Full medical underwriting with face to face evaluation and no telephone interview</t>
  </si>
  <si>
    <t>03 = Full medical underwriting with telephone interview and no face to face evaluation</t>
  </si>
  <si>
    <t>If the lifetime maximum benefit applies to shared benefits, enter '01', otherwise enter '00'</t>
  </si>
  <si>
    <t>05 = Simplified underwriting – limited or no history</t>
  </si>
  <si>
    <t>06 = Guaranteed issue/actively at work requirements</t>
  </si>
  <si>
    <t>07 = Guaranteed Issue/no actively at work requirements</t>
  </si>
  <si>
    <t>Select closest item below by intensity where the order from highest intensity to lowest is 01 - 07:</t>
  </si>
  <si>
    <t xml:space="preserve">07 = Other </t>
  </si>
  <si>
    <t>Original Precipitating ICD-9-CM or ICD10-CM Diagnosis, Claim 1</t>
  </si>
  <si>
    <t>Primary Underlying Condition ICD-9-CM or ICD-10-CM Diagnosis, Claim 1</t>
  </si>
  <si>
    <t>Original Precipitating ICD-9-CM or ICD10-CM Diagnosis, Claim 2</t>
  </si>
  <si>
    <t>Primary Underlying Condition ICD-9-CM or ICD-10-CM Diagnosis, Claim 2</t>
  </si>
  <si>
    <t xml:space="preserve">00 = Record exposure valid or not acquired during exposure period.                                                                                                   01 = Record for policy acquired after 1/1/2000, or if the record exposure is not valid until after 1/1/2000 </t>
  </si>
  <si>
    <t>04 = Full medical underwriting – detailed history</t>
  </si>
  <si>
    <t>01 = Cash (max amount paid out regardless of whether a qualified service was incurred)</t>
  </si>
  <si>
    <t>1-5</t>
  </si>
  <si>
    <t>6-25</t>
  </si>
  <si>
    <t>26-35</t>
  </si>
  <si>
    <t>36-37</t>
  </si>
  <si>
    <t>38-45</t>
  </si>
  <si>
    <t>For the covered person in Item 4, Covered Person Identifier, enter the numeric date of birth in YYYYMMDD format.</t>
  </si>
  <si>
    <t>46-48</t>
  </si>
  <si>
    <t>49-50</t>
  </si>
  <si>
    <t>51-52</t>
  </si>
  <si>
    <t>For the covered person in Item 4, Covered Person Identifier :</t>
  </si>
  <si>
    <t>53-54</t>
  </si>
  <si>
    <t>55-56</t>
  </si>
  <si>
    <t>If Item 14 is '01' and the policy was acquired:</t>
  </si>
  <si>
    <t>If Item 14 is '01' and either Item 15 is '01' or the record exposure was not valid until after 1/1/2000, enter the date in YYYYMMDD format when policy was acquired or when valid exposure begins.</t>
  </si>
  <si>
    <t>If Item 17, Premium Status as of Study End Date, is 03, 04 or 05: enter the paid-up date YYYYMMDD format.</t>
  </si>
  <si>
    <t>If Item 27, Overall Policy Lifetime Maximum Benefit Indicator, equals ‘01’, enter the number that corresponds to the Form of Policy’s Lifetime Maximum Benefit.</t>
  </si>
  <si>
    <t>If Item 27, Overall Policy Lifetime Maximum Benefit Indicator, equals ‘01’ and Item 29, Form of Overall Policy Lifetime Maximum Benefit, is ‘01’, ‘02’, ‘03’ or ‘04’, enter the length of time of Lifetime Maximum Policy Benefit for this item</t>
  </si>
  <si>
    <t>(Example: For a three year lifetime maximum benefit, Item 29 is ‘04’ and Item 30 is coded as ‘03’.)</t>
  </si>
  <si>
    <t>If Item 31, Overall Care Waiting Period / Elimination Period / Deductible Amount Indicator, equals ‘01’, enter the number that corresponds to the Overall Care Waiting Period / Elimination Period / Deductible Amount.</t>
  </si>
  <si>
    <t>If Item 31, Overall Care Waiting Period / Elimination Period / Deductible Amount Indicator, equals ‘01’ and Item 32, Form of Overall Care Waiting Period / Elimination Period / Deductible Amount, is ‘01’, enter the length of time of Waiting Period / Elimination Period / Deductible Amount  for this item.</t>
  </si>
  <si>
    <t>If Item 31, Overall Care Waiting Period / Elimination Period / Deductible Amount Indicator, equals ‘01’ and Item 32, Form of Overall Care Waiting Period / Elimination Period / Deductible Amount is ‘02’, enter the amount of the Overall Care Waiting Period / Elimination Period / Deductible Amount rounded to the nearest dollar.</t>
  </si>
  <si>
    <t>If Item 34, Overall Maximum Benefit Unit Indicator, equals ‘01’, enter the number that corresponds to the Form of Policy’s Maximum Benefit currently (i.e. at the earlier of the policy termination date or the study end date).  Otherwise, leave blank.</t>
  </si>
  <si>
    <t>If Item 27, Overall Policy Lifetime Maximum Benefit Indicator, equals ‘01’, leave blank.</t>
  </si>
  <si>
    <t>If Item 27, Overall Policy Lifetime Benefit Indicator, equals ‘00’, enter form of Lifetime Maximum Benefit for Nursing Home Facility Care (Skilled, Intermediate, Custodial and other facilities - exclude Assisted Living Facilities which is found in a separate section below)</t>
  </si>
  <si>
    <t>If Item 37, Form of Lifetime Maximum Benefit for Nursing Home Facility Care, is ‘01’, ‘02’, ‘03’ or ‘04’, enter the length of time of Lifetime Maximum Policy Benefit for this item.</t>
  </si>
  <si>
    <t>(Example: For a three year lifetime maximum benefit, Item 37 is ‘04’ and Item 38 is coded as ‘3’.)</t>
  </si>
  <si>
    <t>If Item 31, Overall Care Waiting Period / Elimination Period / Deductible Amount Indicator, equals ‘01’, leave blank.</t>
  </si>
  <si>
    <t>If Item 39, Type of Nursing Home Facility Care Waiting Period / Elimination Period/Deductible Amount, is ‘01’, enter the number of days/visits.</t>
  </si>
  <si>
    <t>If Item 39, Type of Nursing Home Facility Care Waiting Period / Elimination Period/Deductible Amount, is ‘02’, enter the amount rounded to the nearest dollar.</t>
  </si>
  <si>
    <t>If Item 34, Overall Maximum Benefit Unit Indicator, equals ‘01’, leave blank.</t>
  </si>
  <si>
    <t>If Item 27, Overall Policy Lifetime Maximum Benefit Indicator, equals '01', leave blank.</t>
  </si>
  <si>
    <t>If Item 43, Form of Lifetime Maximum Benefit for Assisted Living Facility Care, is: ‘01’, ‘02’, ‘03’ or ‘04’, enter the length of time of Lifetime Maximum Policy Benefit for this item.</t>
  </si>
  <si>
    <t>(Example: For a three year lifetime maximum benefit, Item 43 is ‘04’ and Item 44 is coded as ‘3’.)</t>
  </si>
  <si>
    <t>If Item 45, Type of Assisted Living Facility Care Waiting Period / Elimination Period/Deductible Amount, is ‘01’, enter the number of days/visits.</t>
  </si>
  <si>
    <t>If Item 45, Type of Assisted Living Facility Care Waiting Period / Elimination Period/Deductible Amount, is ‘02’, enter the amount rounded to the nearest dollar.</t>
  </si>
  <si>
    <t>If Item 49, Form of Lifetime Maximum Benefit for Home and Home Health Care, is: ‘01’, ‘02’, ‘03’ or ‘04’, enter the length of time of Lifetime Maximum Policy Benefit for this item.</t>
  </si>
  <si>
    <t>(Example: For a three year lifetime maximum benefit, Item 49 would be coded as ‘04’ and Item 50 would be coded as ‘3’.)</t>
  </si>
  <si>
    <t>If Item 51, Type of Home and Home Health Care Waiting Period / Elimination Period/Deductible Amount, is ‘01’, enter the number of days/visits.</t>
  </si>
  <si>
    <t>If Item 51, Type of Home and Home Health Care Waiting Period / Elimination Period/Deductible Amount, is ‘02’, enter the amount rounded to the nearest dollar.</t>
  </si>
  <si>
    <t>If Item 55, Form of Lifetime Maximum Benefit for All Other Non-Facility Care or Services, is: ‘01’, ‘02’, ‘03’ or ‘04’, enter the length of time of Lifetime Maximum Policy Benefit for this item.</t>
  </si>
  <si>
    <t>(Example: For a three year lifetime maximum benefit, Item 55 would be coded as ‘04’ and Item 56 would be coded as ‘3’.)</t>
  </si>
  <si>
    <t>If Item 57, Type of All Other Non-Facility Care or Services Type of Elimination Period / Waiting Period/Deductible Amount, is ‘01’, enter the number of days/visits.</t>
  </si>
  <si>
    <t>If Item 57, Type of All Other Non-Facility Care or Services Type of Elimination Period / Waiting Period/Deductible Amount, is ‘02’, enter the amount rounded to the nearest dollar.</t>
  </si>
  <si>
    <t>If Item 34, Overall Maximum Benefit Unit Indicator, equals ‘1’, leave blank.</t>
  </si>
  <si>
    <t>If Item 88, Premium Rate Increases, is '00' or '02', leave blank</t>
  </si>
  <si>
    <t>1. Create ax by taking logarithms of the mortality rates and centering the results with the average log mortality at a given age.</t>
  </si>
  <si>
    <r>
      <t>2. Derive k</t>
    </r>
    <r>
      <rPr>
        <vertAlign val="subscript"/>
        <sz val="7.5"/>
        <color rgb="FF505050"/>
        <rFont val="Verdana"/>
        <family val="2"/>
      </rPr>
      <t>t</t>
    </r>
    <r>
      <rPr>
        <sz val="7.5"/>
        <color rgb="FF505050"/>
        <rFont val="Verdana"/>
        <family val="2"/>
      </rPr>
      <t>, a scaling eigenvalue, and b</t>
    </r>
    <r>
      <rPr>
        <vertAlign val="subscript"/>
        <sz val="7.5"/>
        <color rgb="FF505050"/>
        <rFont val="Verdana"/>
        <family val="2"/>
      </rPr>
      <t>x</t>
    </r>
    <r>
      <rPr>
        <sz val="7.5"/>
        <color rgb="FF505050"/>
        <rFont val="Verdana"/>
        <family val="2"/>
      </rPr>
      <t xml:space="preserve"> from U(:,1), S(1,1), V(1,:), where [U S V] = svd(mort).</t>
    </r>
  </si>
  <si>
    <t>3. Forecast kt with standard univariate ARIMA methods.</t>
  </si>
  <si>
    <t>Notes and References</t>
  </si>
  <si>
    <t>1. http://www.soa.org/library/journals/north-american-actuarial-journal/2000/january/naaj0001_5.pdf</t>
  </si>
  <si>
    <t>2. http://faculty.washington.edu/samclark/soc533/Syllabus/Readings/7/1/Lee-R-etal_1992_Modeling-Forecasting-US-Mortality.pdf</t>
  </si>
  <si>
    <t>3. http://escholarship.org/uc/item/76b3712p</t>
  </si>
  <si>
    <t xml:space="preserve">Otherwise, leave blank.
</t>
  </si>
  <si>
    <t>06 = Terminated - rate increase reasons, including election of 
        contingent nonforfeiture benefits
07 = Terminated - other reasons</t>
  </si>
  <si>
    <t>Claim Incurred Date for Claim 1</t>
  </si>
  <si>
    <t xml:space="preserve">Enter the numeric date of claim incurred date in YYYYMMDD format for Claim 1.
Date when covered person became Benefit Eligible - (under policy definition; start of Elimination Period, if any).
</t>
  </si>
  <si>
    <t>Claim Incurred Date for Claim 2</t>
  </si>
  <si>
    <t xml:space="preserve">Enter the numeric date of claim incurred date in YYYYMMDD format for Claim 2.
Date when covered person became Benefit Eligible - (under policy definition; start of Elimination Period, if any).
</t>
  </si>
  <si>
    <t>Claim Incurred Date for Claim 3</t>
  </si>
  <si>
    <t xml:space="preserve">Enter the numeric date of claim incurred date in YYYYMMDD format for Claim 3.
Date when covered person became Benefit Eligible - (under policy definition; start of Elimination Period, if any).
</t>
  </si>
  <si>
    <t>Claim Incurred Date for Claim 4</t>
  </si>
  <si>
    <t xml:space="preserve">Enter the numeric date of claim incurred date in YYYYMMDD format for Claim 4.
Date when covered person became Benefit Eligible - (under policy definition; start of Elimination Period, if any).
</t>
  </si>
  <si>
    <t>Claim Incurred Date for Claim 5</t>
  </si>
  <si>
    <t xml:space="preserve">Enter the numeric date of claim incurred date in YYYYMMDD format for Claim 5.
Date when covered person became Benefit Eligible - (under policy definition; start of Elimination Period, if any).
</t>
  </si>
  <si>
    <t>Claim Incurred Date for Claim 6</t>
  </si>
  <si>
    <t xml:space="preserve">Enter the numeric date of claim incurred date in YYYYMMDD format for Claim 6.
Date when covered person became Benefit Eligible - (under policy definition; start of Elimination Period, if any).
</t>
  </si>
  <si>
    <t>Claim Incurred Date for Claim 7</t>
  </si>
  <si>
    <t xml:space="preserve">Enter the numeric date of claim incurred date in YYYYMMDD format for Claim 7.
Date when covered person became Benefit Eligible - (under policy definition; start of Elimination Period, if any).
</t>
  </si>
  <si>
    <r>
      <t xml:space="preserve">Any unique identifying number assigned by insurer.  Left justify the number and blank fill the empty columns.  </t>
    </r>
    <r>
      <rPr>
        <b/>
        <sz val="12"/>
        <rFont val="Times New Roman"/>
        <family val="1"/>
      </rPr>
      <t xml:space="preserve"> </t>
    </r>
    <r>
      <rPr>
        <sz val="12"/>
        <rFont val="Times New Roman"/>
        <family val="1"/>
      </rPr>
      <t xml:space="preserve">IN ORDER TO PRESERVE DATA PRIVACY, PLEASE DO </t>
    </r>
    <r>
      <rPr>
        <b/>
        <sz val="12"/>
        <rFont val="Times New Roman"/>
        <family val="1"/>
      </rPr>
      <t>NOT</t>
    </r>
    <r>
      <rPr>
        <sz val="12"/>
        <rFont val="Times New Roman"/>
        <family val="1"/>
      </rPr>
      <t xml:space="preserve"> PROVIDE THE ACTUAL CONTRACT OR POLICY NUMBER.
</t>
    </r>
    <r>
      <rPr>
        <sz val="12"/>
        <color rgb="FFFF0000"/>
        <rFont val="Times New Roman"/>
        <family val="1"/>
      </rPr>
      <t>NOTE: This identifier must be unique for each policy (not each person) and the same identifier as in the claim file for the same person/policy combination</t>
    </r>
  </si>
  <si>
    <t>If Item 27, Overall Policy Lifetime Maximum Benefit Indicator, equals ‘01’ and Item 29, Form of Overall Policy Lifetime Maximum Benefit is ‘05’, enter the amount of the Lifetime Maximum Benefit rounded to the nearest dollar.</t>
  </si>
  <si>
    <t>If Item 35, Overall Type of Maximum Benefit Unit is Blank, leave blank.</t>
  </si>
  <si>
    <t xml:space="preserve">If Item 37, Form of Lifetime Maximum Benefit for Nursing Home Facility Care, is ‘05’, enter the amount of the Lifetime Maximum Benefit rounded to the nearest dollar. </t>
  </si>
  <si>
    <t>If Item 41, Type of Maximum Benefit Unit for Nursing Home Facility Care is Blank, leave blank.</t>
  </si>
  <si>
    <t>If Item 43, Form of Lifetime Maximum Benefit for Assisted Living Facility Care, is ‘05’, enter the amount of the Lifetime Maximum Benefit rounded to the nearest dollar.</t>
  </si>
  <si>
    <t>If Item 47, Type of Maximum Benefit Unit for Assisted Living Facility Care is Blank, leave blank.</t>
  </si>
  <si>
    <t>If Item 49, Form of Lifetime Maximum Benefit for Home and Home Health Care, is ‘05’, enter the amount of the Lifetime Maximum Benefit rounded to the nearest dollar.</t>
  </si>
  <si>
    <t>If Item 53, Type of Maximum Benefit Unit for Home and Home Health Care is Blank, leave blank.</t>
  </si>
  <si>
    <t>If Item 55, Form of Lifetime Maximum Benefit for All Other Non-Facility Care or Services, is ‘05’, enter the amount of the Lifetime Maximum Benefit rounded to the nearest dollar.</t>
  </si>
  <si>
    <t>If Item 59, Type of Maximum Benefit Unit for All Other Non-Facility Care or Services is Blank, leave blank.</t>
  </si>
  <si>
    <t>01 = Terminated - non-payment of premiums (other than 06
        below)</t>
  </si>
  <si>
    <t>Enter the current (at the end of the study period or the termination date if terminated prior) Maximum Per Unit Benefit Amount to the nearest dollar.</t>
  </si>
  <si>
    <t>Enter the current (at the end of the study period or the termination date if terminated prior) Overall Maximum Per Unit Benefit Amount to the nearest dollar.</t>
  </si>
  <si>
    <t>Date of Last GPO Increase</t>
  </si>
  <si>
    <t>Amount of Last GPO Increase</t>
  </si>
  <si>
    <t>Enter the date of the last GPO date in YYYYMMDD format.  Leave blank if Item 61 is not '02'</t>
  </si>
  <si>
    <t>Enter the amount of the last GPO increase.  Leave blank if Item 61 is not '02'</t>
  </si>
  <si>
    <t>Overall Lifetime Maximum Policy Benefit At Issue</t>
  </si>
  <si>
    <t>Lifetime Maximum Benefit for All Other Non-Facility Care or Services At Issue</t>
  </si>
  <si>
    <t>04 = 5% Simple for life</t>
  </si>
  <si>
    <t>05 = 5% Compound for life</t>
  </si>
  <si>
    <t>06 = 3% Simple for life</t>
  </si>
  <si>
    <t>07 = 3% Compound for life</t>
  </si>
  <si>
    <t>Use a distinct code for other forms of inflation protection and provide 
us with descriptions</t>
  </si>
  <si>
    <t>Policy Issue Type 
Worksite - Individual policy sale
Employer Sponsored – Group sale
Association – either Individual or Group sale</t>
  </si>
  <si>
    <t xml:space="preserve">Lifetime Maximum Policy Benefit At Issue – Home and Home Health Care </t>
  </si>
  <si>
    <t>Lifetime Maximum Policy Benefit At Issue – Assisted Living Facility Care</t>
  </si>
  <si>
    <t>Lifetime Maximum Policy Benefit At Issue – Nursing Home Facility Care</t>
  </si>
  <si>
    <t>LENGTH</t>
  </si>
  <si>
    <r>
      <t xml:space="preserve">Overall Policy Lifetime Maximum Benefit - </t>
    </r>
    <r>
      <rPr>
        <sz val="12"/>
        <rFont val="Times New Roman"/>
        <family val="1"/>
      </rPr>
      <t>All benefit information should current (at the end of the study period or the termination date if terminated prior) except where explicitly noted requesting at issue information</t>
    </r>
  </si>
  <si>
    <r>
      <t>Nursing Home Facility Care</t>
    </r>
    <r>
      <rPr>
        <sz val="12"/>
        <rFont val="Times New Roman"/>
        <family val="1"/>
      </rPr>
      <t xml:space="preserve"> - All benefit information should current (at the end of the study period or the termination date if terminated prior) except where explicitly noted requesting at issue information</t>
    </r>
  </si>
  <si>
    <r>
      <t xml:space="preserve">Assisted Living Facility Care - </t>
    </r>
    <r>
      <rPr>
        <sz val="12"/>
        <rFont val="Times New Roman"/>
        <family val="1"/>
      </rPr>
      <t>All benefit information should current (at the end of the study period or the termination date if terminated prior) except where explicitly noted requesting at issue information</t>
    </r>
  </si>
  <si>
    <r>
      <t xml:space="preserve">Home and Home Health Care- </t>
    </r>
    <r>
      <rPr>
        <sz val="12"/>
        <rFont val="Times New Roman"/>
        <family val="1"/>
      </rPr>
      <t>All benefit information should current (at the end of the study period or the termination date if terminated prior) except where explicitly noted requesting at issue information</t>
    </r>
  </si>
  <si>
    <r>
      <t>All Other Non-Facility Care -</t>
    </r>
    <r>
      <rPr>
        <sz val="12"/>
        <rFont val="Times New Roman"/>
        <family val="1"/>
      </rPr>
      <t xml:space="preserve"> All benefit information should current (at the end of the study period or the termination date if terminated prior) except where explicitly noted requesting at issue information</t>
    </r>
  </si>
  <si>
    <r>
      <t xml:space="preserve">CHANGES IN BENEFITS - </t>
    </r>
    <r>
      <rPr>
        <sz val="12"/>
        <rFont val="Times New Roman"/>
        <family val="1"/>
      </rPr>
      <t>This section requests information regarding elective changes in benefit provisions that may have occurred during the specified study period for this policy</t>
    </r>
  </si>
  <si>
    <r>
      <t xml:space="preserve">PREMIUM CHARACTERISTICS  - </t>
    </r>
    <r>
      <rPr>
        <sz val="12"/>
        <rFont val="Times New Roman"/>
        <family val="1"/>
      </rPr>
      <t>Note that this information should reflect characteristics at time of issue.  Also note that any premium that covers multiple lives (ex: EE/Spouse) should be split and reflected in the appropriate record to prevent double counting of premium.</t>
    </r>
  </si>
  <si>
    <r>
      <t xml:space="preserve">PREMIUM RATE INCREASES  - </t>
    </r>
    <r>
      <rPr>
        <sz val="12"/>
        <rFont val="Times New Roman"/>
        <family val="1"/>
      </rPr>
      <t>Note that this information should reflect current premium characteristics of the policy, as of the end of the study period or the termination date if prior.</t>
    </r>
  </si>
  <si>
    <r>
      <t>CHANGES IN BENEFITS DUE TO RATE INCREASES -</t>
    </r>
    <r>
      <rPr>
        <sz val="12"/>
        <rFont val="Times New Roman"/>
        <family val="1"/>
      </rPr>
      <t xml:space="preserve"> This section requests information regarding changes in benefit provisions that occurred during the specified study period due to </t>
    </r>
    <r>
      <rPr>
        <b/>
        <i/>
        <sz val="12"/>
        <rFont val="Times New Roman"/>
        <family val="1"/>
      </rPr>
      <t>rate increase action</t>
    </r>
  </si>
  <si>
    <r>
      <t xml:space="preserve">CLAIM CHARACTERISTICS  - </t>
    </r>
    <r>
      <rPr>
        <sz val="12"/>
        <rFont val="Times New Roman"/>
        <family val="1"/>
      </rPr>
      <t xml:space="preserve">Note that this information will be blank unless a paid claim was incurred during the study period {ONLY PAID CLAIMS are considered here}.  Multiple dates can be entered in the event that a policy has had multiple claims during the exposure period.  </t>
    </r>
  </si>
  <si>
    <r>
      <t>If Item</t>
    </r>
    <r>
      <rPr>
        <sz val="12"/>
        <color rgb="FFFF0000"/>
        <rFont val="Times New Roman"/>
        <family val="1"/>
      </rPr>
      <t xml:space="preserve"> 31</t>
    </r>
    <r>
      <rPr>
        <sz val="12"/>
        <rFont val="Times New Roman"/>
        <family val="1"/>
      </rPr>
      <t>, Overall Care Waiting Period / Elimination Period / Deductible Amount Indicator, equals ‘01’, leave blank.</t>
    </r>
  </si>
  <si>
    <t>If Item 27, Overall Policy Lifetime Benefit Indicator, equals ‘00’, enter form of Lifetime Maximum Benefit for Assisted Living Facility Care.</t>
  </si>
  <si>
    <t>If Item 66, Inforce Indicator, is ‘01’, leave blank.</t>
  </si>
  <si>
    <t>If Item 66, Inforce Indicator, is ‘00’, enter the numerical policy termination date in YYYYMMDD format.</t>
  </si>
  <si>
    <t>If Item 66, Inforce Indicator, is ‘00’:</t>
  </si>
  <si>
    <t>If field 69 is '00' or '02' then leave blank. Otherwise enter the numerical date of the benefit period change in YYYYMMDD format.</t>
  </si>
  <si>
    <t>If Item 69, Benefit Provision Change, is '00' or '02', leave blank</t>
  </si>
  <si>
    <t>If field 73, Benefit Period Change is '00', ‘02’, or ‘09’ then leave blank. Otherwise enter the numerical date of the benefit period change in YYYYMMDD format.</t>
  </si>
  <si>
    <t>If Item 85, Premium Payment Frequency, is '00', enter annual premium as of point of sale for new issue rounded to the nearest dollar.</t>
  </si>
  <si>
    <t>If field 90, Premium Rate Increases is either '00' or '02, leave blank.  Otherwise indicate whether a paid up option was offered in conjunction with rate increases:</t>
  </si>
  <si>
    <t>If Item 90, Premium Rate Increases, is either '00' or '02', leave blank</t>
  </si>
  <si>
    <t>If Item 92, Current Premium Payment Frequency, is '00', enter annual premium as of point of sale for new issue rounded to the nearest dollar.</t>
  </si>
  <si>
    <t>If Item 90, Premium Rate Increases, is either '00' or '02', leave Blank.</t>
  </si>
  <si>
    <t>If Item 94, Benefit Provision Change, is '01', enter:</t>
  </si>
  <si>
    <t>If Item 100, On Claim at the Beginning of the Study, is coded as '01', then provide the termination date associated with that claim in the form YYYYMMDD.  If the policy remained on claim during the entire study period, then leave blank.</t>
  </si>
  <si>
    <t>If Item 27, Overall Policy Lifetime Maxium Benefit Indicator, equals ‘00’, enter form of Lifetime Maximum Benefit for Home and Home Health Care</t>
  </si>
  <si>
    <t>If Item 27, Overall Policy Lifetime Benefit Indicator, equals ‘00’, enter form of Lifetime Maximum Benefit for All Other Non-Facility Care.</t>
  </si>
  <si>
    <t>Otherwise, provide modal premium corresponding to Item 85, Premium Payment Frequency, rounded to the nearest dollar.</t>
  </si>
  <si>
    <t>Otherwise, provided modal premium as specified in Item 92, Current Premium Payment Frequency, rounded to the nearest dollar.</t>
  </si>
  <si>
    <t>57-58</t>
  </si>
  <si>
    <t>59-60</t>
  </si>
  <si>
    <t>61-68</t>
  </si>
  <si>
    <t>69-70</t>
  </si>
  <si>
    <t>71-72</t>
  </si>
  <si>
    <t>73-80</t>
  </si>
  <si>
    <t>81-82</t>
  </si>
  <si>
    <t>83-90</t>
  </si>
  <si>
    <t>91-92</t>
  </si>
  <si>
    <t>93-94</t>
  </si>
  <si>
    <t>95-96</t>
  </si>
  <si>
    <t>97-98</t>
  </si>
  <si>
    <t>99-100</t>
  </si>
  <si>
    <t>101-102</t>
  </si>
  <si>
    <t>103-104</t>
  </si>
  <si>
    <t>105-106</t>
  </si>
  <si>
    <t>107-108</t>
  </si>
  <si>
    <t>109-110</t>
  </si>
  <si>
    <t>111-112</t>
  </si>
  <si>
    <t>113-122</t>
  </si>
  <si>
    <t>123-124</t>
  </si>
  <si>
    <t>125-126</t>
  </si>
  <si>
    <t>127-136</t>
  </si>
  <si>
    <t>137-138</t>
  </si>
  <si>
    <t>139-140</t>
  </si>
  <si>
    <t>141-150</t>
  </si>
  <si>
    <t>151-152</t>
  </si>
  <si>
    <t>153-162</t>
  </si>
  <si>
    <t>163-164</t>
  </si>
  <si>
    <t>165-174</t>
  </si>
  <si>
    <t>175-176</t>
  </si>
  <si>
    <t>177-186</t>
  </si>
  <si>
    <t>187-188</t>
  </si>
  <si>
    <t>189-198</t>
  </si>
  <si>
    <t>199-200</t>
  </si>
  <si>
    <t>201-210</t>
  </si>
  <si>
    <t>211-212</t>
  </si>
  <si>
    <t>213-222</t>
  </si>
  <si>
    <t>223-224</t>
  </si>
  <si>
    <t>225-234</t>
  </si>
  <si>
    <t>235-236</t>
  </si>
  <si>
    <t>237-246</t>
  </si>
  <si>
    <t>247-248</t>
  </si>
  <si>
    <t>249-258</t>
  </si>
  <si>
    <t>259-260</t>
  </si>
  <si>
    <t>261-270</t>
  </si>
  <si>
    <t>271-272</t>
  </si>
  <si>
    <t>273-282</t>
  </si>
  <si>
    <t>283-284</t>
  </si>
  <si>
    <t>285-294</t>
  </si>
  <si>
    <t>295-296</t>
  </si>
  <si>
    <t>297-298</t>
  </si>
  <si>
    <t>299-306</t>
  </si>
  <si>
    <t>307-316</t>
  </si>
  <si>
    <t>317-318</t>
  </si>
  <si>
    <t>319-320</t>
  </si>
  <si>
    <t>321-328</t>
  </si>
  <si>
    <t>329-330</t>
  </si>
  <si>
    <t>331-332</t>
  </si>
  <si>
    <t>333-340</t>
  </si>
  <si>
    <t>341-342</t>
  </si>
  <si>
    <t>343-344</t>
  </si>
  <si>
    <t>345-346</t>
  </si>
  <si>
    <t>347-354</t>
  </si>
  <si>
    <t>355-356</t>
  </si>
  <si>
    <t>357-358</t>
  </si>
  <si>
    <t>359-360</t>
  </si>
  <si>
    <t>361-362</t>
  </si>
  <si>
    <t>363-364</t>
  </si>
  <si>
    <t>365-369</t>
  </si>
  <si>
    <t>370-374</t>
  </si>
  <si>
    <t>375-376</t>
  </si>
  <si>
    <t>377-378</t>
  </si>
  <si>
    <t>379-380</t>
  </si>
  <si>
    <t>381-382</t>
  </si>
  <si>
    <t>383-384</t>
  </si>
  <si>
    <t>385-391</t>
  </si>
  <si>
    <t>392-393</t>
  </si>
  <si>
    <t>394-395</t>
  </si>
  <si>
    <t>396-397</t>
  </si>
  <si>
    <t>398-399</t>
  </si>
  <si>
    <t>400-401</t>
  </si>
  <si>
    <t>402-408</t>
  </si>
  <si>
    <t>409-410</t>
  </si>
  <si>
    <t>411-412</t>
  </si>
  <si>
    <t>413-414</t>
  </si>
  <si>
    <t>415-416</t>
  </si>
  <si>
    <t>417-418</t>
  </si>
  <si>
    <t>419-420</t>
  </si>
  <si>
    <t>421-422</t>
  </si>
  <si>
    <t>423-430</t>
  </si>
  <si>
    <t>431-432</t>
  </si>
  <si>
    <t>433-437</t>
  </si>
  <si>
    <t>438-442</t>
  </si>
  <si>
    <t>443-450</t>
  </si>
  <si>
    <t>451-458</t>
  </si>
  <si>
    <t>459-460</t>
  </si>
  <si>
    <t>461-465</t>
  </si>
  <si>
    <t>466-470</t>
  </si>
  <si>
    <t>471-478</t>
  </si>
  <si>
    <t>479-486</t>
  </si>
  <si>
    <t>487-488</t>
  </si>
  <si>
    <t>489-493</t>
  </si>
  <si>
    <t>494-498</t>
  </si>
  <si>
    <t>499-506</t>
  </si>
  <si>
    <t>507-514</t>
  </si>
  <si>
    <t>515-516</t>
  </si>
  <si>
    <t>517-521</t>
  </si>
  <si>
    <t>522-526</t>
  </si>
  <si>
    <t>527-534</t>
  </si>
  <si>
    <t>535-542</t>
  </si>
  <si>
    <t>543-544</t>
  </si>
  <si>
    <t>545-549</t>
  </si>
  <si>
    <t>550-554</t>
  </si>
  <si>
    <t>555-562</t>
  </si>
  <si>
    <t>563-570</t>
  </si>
  <si>
    <t>571-572</t>
  </si>
  <si>
    <t>573-577</t>
  </si>
  <si>
    <t>578-582</t>
  </si>
  <si>
    <t>591-598</t>
  </si>
  <si>
    <t>573-590</t>
  </si>
  <si>
    <t>599-600</t>
  </si>
  <si>
    <t>601-605</t>
  </si>
  <si>
    <t>606-610</t>
  </si>
  <si>
    <t>611-618</t>
  </si>
  <si>
    <t>619-626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</si>
</sst>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7">
    <font>
      <sz val="11"/>
      <color theme="1"/>
      <name val="Calibri"/>
      <family val="2"/>
      <scheme val="minor"/>
    </font>
    <font>
      <sz val="12"/>
      <color theme="1"/>
      <name val="Arial"/>
      <family val="2"/>
    </font>
    <font>
      <sz val="11"/>
      <color theme="1"/>
      <name val="Calibri"/>
      <family val="2"/>
      <scheme val="minor"/>
    </font>
    <font>
      <sz val="12"/>
      <name val="Times New Roman"/>
      <family val="1"/>
    </font>
    <font>
      <b/>
      <sz val="12"/>
      <name val="Times New Roman"/>
      <family val="1"/>
    </font>
    <font>
      <b/>
      <sz val="12"/>
      <name val="Arial"/>
      <family val="2"/>
    </font>
    <font>
      <sz val="11"/>
      <name val="Calibri"/>
      <family val="2"/>
      <scheme val="minor"/>
    </font>
    <font>
      <b/>
      <sz val="10"/>
      <name val="Arial"/>
      <family val="2"/>
    </font>
    <font>
      <sz val="12"/>
      <name val="Times Roman"/>
      <family val="1"/>
    </font>
    <font>
      <sz val="12"/>
      <color rgb="FFFF0000"/>
      <name val="Times New Roman"/>
      <family val="1"/>
    </font>
    <font>
      <sz val="7.5"/>
      <color rgb="FF505050"/>
      <name val="Verdana"/>
      <family val="2"/>
    </font>
    <font>
      <sz val="24"/>
      <color rgb="FF505050"/>
      <name val="Verdana"/>
      <family val="2"/>
    </font>
    <font>
      <b/>
      <sz val="7.5"/>
      <color rgb="FF505050"/>
      <name val="Verdana"/>
      <family val="2"/>
    </font>
    <font>
      <vertAlign val="subscript"/>
      <sz val="7.5"/>
      <color rgb="FF505050"/>
      <name val="Verdana"/>
      <family val="2"/>
    </font>
    <font>
      <sz val="18"/>
      <color rgb="FF505050"/>
      <name val="Verdana"/>
      <family val="2"/>
    </font>
    <font>
      <u/>
      <sz val="11"/>
      <color theme="10"/>
      <name val="Calibri"/>
      <family val="2"/>
      <scheme val="minor"/>
    </font>
    <font>
      <b/>
      <i/>
      <sz val="12"/>
      <name val="Times New Roman"/>
      <family val="1"/>
    </font>
  </fonts>
  <fills count="2">
    <fill>
      <patternFill patternType="none"/>
    </fill>
    <fill>
      <patternFill patternType="gray125"/>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43" fontId="2" fillId="0" borderId="0" applyFont="0" applyFill="0" applyBorder="0" applyAlignment="0" applyProtection="0"/>
    <xf numFmtId="0" fontId="15" fillId="0" borderId="0" applyNumberFormat="0" applyFill="0" applyBorder="0" applyAlignment="0" applyProtection="0"/>
  </cellStyleXfs>
  <cellXfs count="136">
    <xf numFmtId="0" fontId="0" fillId="0" borderId="0" xfId="0"/>
    <xf numFmtId="0" fontId="3" fillId="0" borderId="20" xfId="0" applyFont="1" applyFill="1" applyBorder="1" applyAlignment="1">
      <alignment horizontal="left" vertical="top" wrapText="1"/>
    </xf>
    <xf numFmtId="0" fontId="3" fillId="0" borderId="12" xfId="0" applyFont="1" applyFill="1" applyBorder="1" applyAlignment="1">
      <alignment horizontal="left" vertical="top" wrapText="1"/>
    </xf>
    <xf numFmtId="164" fontId="3" fillId="0" borderId="0" xfId="1" applyNumberFormat="1" applyFont="1" applyFill="1" applyAlignment="1">
      <alignment vertical="top"/>
    </xf>
    <xf numFmtId="164" fontId="3" fillId="0" borderId="0" xfId="1" applyNumberFormat="1" applyFont="1" applyFill="1" applyBorder="1" applyAlignment="1">
      <alignment vertical="top"/>
    </xf>
    <xf numFmtId="49" fontId="3" fillId="0" borderId="0" xfId="1" applyNumberFormat="1" applyFont="1" applyFill="1" applyBorder="1" applyAlignment="1">
      <alignment vertical="top"/>
    </xf>
    <xf numFmtId="0" fontId="3" fillId="0" borderId="0" xfId="0" applyFont="1" applyFill="1"/>
    <xf numFmtId="0" fontId="5" fillId="0" borderId="0" xfId="0" applyFont="1" applyFill="1" applyBorder="1" applyAlignment="1">
      <alignment horizontal="center" vertical="top"/>
    </xf>
    <xf numFmtId="0" fontId="5" fillId="0" borderId="0" xfId="0" applyFont="1" applyFill="1" applyBorder="1" applyAlignment="1">
      <alignment horizontal="left" vertical="top"/>
    </xf>
    <xf numFmtId="0" fontId="7" fillId="0" borderId="27" xfId="0" applyFont="1" applyFill="1" applyBorder="1" applyAlignment="1">
      <alignment horizontal="center" vertical="center" wrapText="1"/>
    </xf>
    <xf numFmtId="0" fontId="7" fillId="0" borderId="28" xfId="0" applyNumberFormat="1" applyFont="1" applyFill="1" applyBorder="1" applyAlignment="1">
      <alignment horizontal="center" vertical="center" wrapText="1"/>
    </xf>
    <xf numFmtId="0" fontId="7" fillId="0" borderId="28" xfId="0" applyFont="1" applyFill="1" applyBorder="1" applyAlignment="1">
      <alignment horizontal="center" vertical="center" wrapText="1"/>
    </xf>
    <xf numFmtId="0" fontId="3" fillId="0" borderId="6" xfId="1" applyNumberFormat="1" applyFont="1" applyFill="1" applyBorder="1" applyAlignment="1">
      <alignment horizontal="center" vertical="top" wrapText="1"/>
    </xf>
    <xf numFmtId="0" fontId="3" fillId="0" borderId="7" xfId="0" applyFont="1" applyFill="1" applyBorder="1" applyAlignment="1">
      <alignment horizontal="left" vertical="top" wrapText="1"/>
    </xf>
    <xf numFmtId="49" fontId="3" fillId="0" borderId="0" xfId="1" applyNumberFormat="1" applyFont="1" applyFill="1" applyBorder="1" applyAlignment="1">
      <alignment horizontal="center" vertical="top" wrapText="1"/>
    </xf>
    <xf numFmtId="0" fontId="3" fillId="0" borderId="4" xfId="1" applyNumberFormat="1" applyFont="1" applyFill="1" applyBorder="1" applyAlignment="1">
      <alignment horizontal="center" vertical="top" wrapText="1"/>
    </xf>
    <xf numFmtId="0" fontId="3" fillId="0" borderId="13" xfId="0" applyFont="1" applyFill="1" applyBorder="1" applyAlignment="1">
      <alignment horizontal="left" vertical="top" wrapText="1"/>
    </xf>
    <xf numFmtId="0" fontId="4" fillId="0" borderId="12" xfId="0" applyFont="1" applyFill="1" applyBorder="1" applyAlignment="1">
      <alignment horizontal="left" vertical="top" wrapText="1"/>
    </xf>
    <xf numFmtId="0" fontId="8" fillId="0" borderId="32" xfId="0" applyFont="1" applyFill="1" applyBorder="1" applyAlignment="1">
      <alignment horizontal="left" wrapText="1"/>
    </xf>
    <xf numFmtId="0" fontId="4" fillId="0" borderId="20" xfId="0" applyFont="1" applyFill="1" applyBorder="1" applyAlignment="1">
      <alignment horizontal="left" vertical="top" wrapText="1"/>
    </xf>
    <xf numFmtId="0" fontId="4" fillId="0" borderId="26" xfId="0" applyFont="1" applyFill="1" applyBorder="1" applyAlignment="1">
      <alignment horizontal="left" vertical="top" wrapText="1"/>
    </xf>
    <xf numFmtId="0" fontId="3" fillId="0" borderId="0" xfId="0" applyFont="1" applyFill="1" applyAlignment="1">
      <alignment vertical="top"/>
    </xf>
    <xf numFmtId="0" fontId="3" fillId="0" borderId="0" xfId="0" applyNumberFormat="1" applyFont="1" applyFill="1" applyAlignment="1">
      <alignment horizontal="center" vertical="top"/>
    </xf>
    <xf numFmtId="0" fontId="3" fillId="0" borderId="0" xfId="0" applyFont="1" applyFill="1" applyAlignment="1">
      <alignment horizontal="center" vertical="top"/>
    </xf>
    <xf numFmtId="0" fontId="3" fillId="0" borderId="0" xfId="0" applyFont="1" applyFill="1" applyAlignment="1">
      <alignment horizontal="left" vertical="top"/>
    </xf>
    <xf numFmtId="0" fontId="8" fillId="0" borderId="13" xfId="0" applyFont="1" applyFill="1" applyBorder="1" applyAlignment="1">
      <alignment horizontal="left" vertical="top" wrapText="1"/>
    </xf>
    <xf numFmtId="164" fontId="3" fillId="0" borderId="0" xfId="1" applyNumberFormat="1" applyFont="1" applyFill="1" applyAlignment="1">
      <alignment horizontal="center" vertical="top"/>
    </xf>
    <xf numFmtId="164" fontId="3" fillId="0" borderId="0" xfId="1" applyNumberFormat="1" applyFont="1" applyFill="1" applyBorder="1" applyAlignment="1">
      <alignment horizontal="center" vertical="top"/>
    </xf>
    <xf numFmtId="49" fontId="3" fillId="0" borderId="0" xfId="1" applyNumberFormat="1" applyFont="1" applyFill="1" applyBorder="1" applyAlignment="1">
      <alignment horizontal="center" vertical="top"/>
    </xf>
    <xf numFmtId="0" fontId="3" fillId="0" borderId="0" xfId="0" applyFont="1" applyFill="1" applyAlignment="1">
      <alignment horizontal="center"/>
    </xf>
    <xf numFmtId="0" fontId="1" fillId="0" borderId="0" xfId="0" applyFont="1"/>
    <xf numFmtId="0" fontId="1" fillId="0" borderId="0" xfId="0" quotePrefix="1" applyFont="1"/>
    <xf numFmtId="0" fontId="3" fillId="0" borderId="33" xfId="0" applyFont="1" applyFill="1" applyBorder="1" applyAlignment="1">
      <alignment horizontal="left" vertical="top" wrapText="1"/>
    </xf>
    <xf numFmtId="0" fontId="3" fillId="0" borderId="20" xfId="0" quotePrefix="1" applyFont="1" applyFill="1" applyBorder="1" applyAlignment="1">
      <alignment horizontal="left" vertical="top" wrapText="1"/>
    </xf>
    <xf numFmtId="49" fontId="3" fillId="0" borderId="4" xfId="1" applyNumberFormat="1" applyFont="1" applyFill="1" applyBorder="1" applyAlignment="1">
      <alignment horizontal="center" vertical="top" wrapText="1"/>
    </xf>
    <xf numFmtId="0" fontId="8" fillId="0" borderId="4" xfId="0" applyFont="1" applyFill="1" applyBorder="1" applyAlignment="1">
      <alignment horizontal="center" vertical="top"/>
    </xf>
    <xf numFmtId="0" fontId="8" fillId="0" borderId="33" xfId="0" applyFont="1" applyFill="1" applyBorder="1" applyAlignment="1">
      <alignment horizontal="left" vertical="top" wrapText="1"/>
    </xf>
    <xf numFmtId="0" fontId="8" fillId="0" borderId="0" xfId="0" applyFont="1" applyFill="1" applyAlignment="1">
      <alignment horizontal="center" vertical="top"/>
    </xf>
    <xf numFmtId="164" fontId="8" fillId="0" borderId="0" xfId="0" applyNumberFormat="1" applyFont="1" applyFill="1" applyAlignment="1">
      <alignment vertical="top"/>
    </xf>
    <xf numFmtId="0" fontId="7" fillId="0" borderId="34" xfId="0" applyFont="1" applyFill="1" applyBorder="1" applyAlignment="1">
      <alignment horizontal="center" vertical="center" wrapText="1"/>
    </xf>
    <xf numFmtId="0" fontId="3" fillId="0" borderId="20" xfId="0" applyFont="1" applyFill="1" applyBorder="1" applyAlignment="1">
      <alignment wrapText="1"/>
    </xf>
    <xf numFmtId="0" fontId="3" fillId="0" borderId="12" xfId="0" applyFont="1" applyFill="1" applyBorder="1" applyAlignment="1">
      <alignment wrapText="1"/>
    </xf>
    <xf numFmtId="0" fontId="3" fillId="0" borderId="20" xfId="0" applyFont="1" applyFill="1" applyBorder="1"/>
    <xf numFmtId="0" fontId="3" fillId="0" borderId="5" xfId="1" applyNumberFormat="1" applyFont="1" applyFill="1" applyBorder="1" applyAlignment="1">
      <alignment horizontal="center" vertical="top" wrapText="1"/>
    </xf>
    <xf numFmtId="0" fontId="3" fillId="0" borderId="8" xfId="1" applyNumberFormat="1" applyFont="1" applyFill="1" applyBorder="1" applyAlignment="1">
      <alignment horizontal="center" vertical="top" wrapText="1"/>
    </xf>
    <xf numFmtId="0" fontId="8" fillId="0" borderId="8" xfId="1" applyNumberFormat="1" applyFont="1" applyFill="1" applyBorder="1" applyAlignment="1">
      <alignment horizontal="center" vertical="top"/>
    </xf>
    <xf numFmtId="0" fontId="0" fillId="0" borderId="0" xfId="0" applyAlignment="1">
      <alignment horizontal="left" vertical="center" indent="13"/>
    </xf>
    <xf numFmtId="0" fontId="11" fillId="0" borderId="0" xfId="0" applyFont="1" applyAlignment="1">
      <alignment horizontal="left" vertical="center" indent="13"/>
    </xf>
    <xf numFmtId="0" fontId="12" fillId="0" borderId="0" xfId="0" applyFont="1" applyAlignment="1">
      <alignment horizontal="justify" vertical="center"/>
    </xf>
    <xf numFmtId="0" fontId="10" fillId="0" borderId="0" xfId="0" applyFont="1" applyAlignment="1">
      <alignment horizontal="justify" vertical="center"/>
    </xf>
    <xf numFmtId="0" fontId="15" fillId="0" borderId="0" xfId="2" applyAlignment="1">
      <alignment horizontal="justify" vertical="center"/>
    </xf>
    <xf numFmtId="0" fontId="0" fillId="0" borderId="0" xfId="0" applyAlignment="1">
      <alignment horizontal="left" vertical="center" indent="14"/>
    </xf>
    <xf numFmtId="0" fontId="10" fillId="0" borderId="0" xfId="0" applyFont="1" applyAlignment="1">
      <alignment horizontal="left" vertical="center" indent="14"/>
    </xf>
    <xf numFmtId="0" fontId="15" fillId="0" borderId="0" xfId="2" applyAlignment="1">
      <alignment horizontal="left" vertical="center" indent="15"/>
    </xf>
    <xf numFmtId="0" fontId="15" fillId="0" borderId="0" xfId="2" applyAlignment="1">
      <alignment horizontal="left" vertical="center" indent="14"/>
    </xf>
    <xf numFmtId="0" fontId="14" fillId="0" borderId="0" xfId="0" applyFont="1" applyAlignment="1">
      <alignment horizontal="left" vertical="center" indent="13"/>
    </xf>
    <xf numFmtId="0" fontId="3" fillId="0" borderId="4" xfId="0" applyFont="1" applyFill="1" applyBorder="1" applyAlignment="1">
      <alignment horizontal="center" vertical="top" wrapText="1"/>
    </xf>
    <xf numFmtId="0" fontId="3" fillId="0" borderId="8" xfId="0" applyNumberFormat="1" applyFont="1" applyFill="1" applyBorder="1" applyAlignment="1">
      <alignment horizontal="center" vertical="top" wrapText="1"/>
    </xf>
    <xf numFmtId="0" fontId="3" fillId="0" borderId="17" xfId="1" applyNumberFormat="1" applyFont="1" applyFill="1" applyBorder="1" applyAlignment="1">
      <alignment horizontal="center" vertical="top" wrapText="1"/>
    </xf>
    <xf numFmtId="0" fontId="8" fillId="0" borderId="12" xfId="0" applyFont="1" applyFill="1" applyBorder="1" applyAlignment="1">
      <alignment horizontal="left" vertical="top" wrapText="1"/>
    </xf>
    <xf numFmtId="0" fontId="3" fillId="0" borderId="29" xfId="0" applyNumberFormat="1" applyFont="1" applyFill="1" applyBorder="1" applyAlignment="1">
      <alignment horizontal="center" vertical="top" wrapText="1"/>
    </xf>
    <xf numFmtId="0" fontId="3" fillId="0" borderId="37" xfId="0" applyFont="1" applyFill="1" applyBorder="1" applyAlignment="1">
      <alignment horizontal="center" vertical="top" wrapText="1"/>
    </xf>
    <xf numFmtId="0" fontId="3" fillId="0" borderId="13"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indent="1"/>
    </xf>
    <xf numFmtId="0" fontId="3" fillId="0" borderId="4" xfId="0" applyFont="1" applyFill="1" applyBorder="1" applyAlignment="1">
      <alignment horizontal="left" vertical="top" wrapText="1" indent="1"/>
    </xf>
    <xf numFmtId="0" fontId="3" fillId="0" borderId="11" xfId="0" applyFont="1" applyFill="1" applyBorder="1" applyAlignment="1">
      <alignment horizontal="left" vertical="top" wrapText="1" indent="1"/>
    </xf>
    <xf numFmtId="0" fontId="3" fillId="0" borderId="21" xfId="0" applyFont="1" applyFill="1" applyBorder="1" applyAlignment="1">
      <alignment horizontal="left" vertical="top" wrapText="1" indent="1"/>
    </xf>
    <xf numFmtId="0" fontId="8" fillId="0" borderId="4" xfId="0" applyFont="1" applyFill="1" applyBorder="1" applyAlignment="1">
      <alignment horizontal="left" vertical="top" wrapText="1" indent="1"/>
    </xf>
    <xf numFmtId="0" fontId="8" fillId="0" borderId="14" xfId="0" applyFont="1" applyFill="1" applyBorder="1" applyAlignment="1">
      <alignment horizontal="left" vertical="top" indent="1"/>
    </xf>
    <xf numFmtId="0" fontId="3" fillId="0" borderId="0" xfId="0" applyFont="1" applyFill="1" applyBorder="1"/>
    <xf numFmtId="0" fontId="3" fillId="0" borderId="0" xfId="0" applyFont="1" applyFill="1" applyBorder="1" applyAlignment="1">
      <alignment horizontal="center"/>
    </xf>
    <xf numFmtId="49" fontId="3" fillId="0" borderId="4" xfId="0" applyNumberFormat="1" applyFont="1" applyFill="1" applyBorder="1" applyAlignment="1">
      <alignment horizontal="center" vertical="top" wrapText="1"/>
    </xf>
    <xf numFmtId="0" fontId="3" fillId="0" borderId="4" xfId="0" applyNumberFormat="1" applyFont="1" applyFill="1" applyBorder="1" applyAlignment="1">
      <alignment horizontal="center" vertical="top" wrapText="1"/>
    </xf>
    <xf numFmtId="49" fontId="3" fillId="0" borderId="14" xfId="0" applyNumberFormat="1" applyFont="1" applyFill="1" applyBorder="1" applyAlignment="1">
      <alignment horizontal="center" vertical="top" wrapText="1"/>
    </xf>
    <xf numFmtId="49" fontId="3" fillId="0" borderId="16" xfId="0" applyNumberFormat="1" applyFont="1" applyFill="1" applyBorder="1" applyAlignment="1">
      <alignment horizontal="center" vertical="top" wrapText="1"/>
    </xf>
    <xf numFmtId="49" fontId="3" fillId="0" borderId="4" xfId="0" applyNumberFormat="1" applyFont="1" applyFill="1" applyBorder="1" applyAlignment="1">
      <alignment horizontal="center" vertical="top" wrapText="1"/>
    </xf>
    <xf numFmtId="0" fontId="3" fillId="0" borderId="14" xfId="0" applyFont="1" applyFill="1" applyBorder="1" applyAlignment="1">
      <alignment horizontal="left" vertical="top" wrapText="1" indent="1"/>
    </xf>
    <xf numFmtId="0" fontId="3" fillId="0" borderId="15" xfId="0" applyFont="1" applyFill="1" applyBorder="1" applyAlignment="1">
      <alignment horizontal="left" vertical="top" wrapText="1" indent="1"/>
    </xf>
    <xf numFmtId="0" fontId="3" fillId="0" borderId="16" xfId="0" applyFont="1" applyFill="1" applyBorder="1" applyAlignment="1">
      <alignment horizontal="left" vertical="top" wrapText="1" indent="1"/>
    </xf>
    <xf numFmtId="0" fontId="3" fillId="0" borderId="17" xfId="1" applyNumberFormat="1" applyFont="1" applyFill="1" applyBorder="1" applyAlignment="1">
      <alignment horizontal="center" vertical="top" wrapText="1"/>
    </xf>
    <xf numFmtId="0" fontId="3" fillId="0" borderId="18" xfId="1" applyNumberFormat="1" applyFont="1" applyFill="1" applyBorder="1" applyAlignment="1">
      <alignment horizontal="center" vertical="top" wrapText="1"/>
    </xf>
    <xf numFmtId="0" fontId="3" fillId="0" borderId="19" xfId="1" applyNumberFormat="1" applyFont="1" applyFill="1" applyBorder="1" applyAlignment="1">
      <alignment horizontal="center" vertical="top" wrapText="1"/>
    </xf>
    <xf numFmtId="0" fontId="3" fillId="0" borderId="17" xfId="0" applyNumberFormat="1" applyFont="1" applyFill="1" applyBorder="1" applyAlignment="1">
      <alignment horizontal="center" vertical="top" wrapText="1"/>
    </xf>
    <xf numFmtId="0" fontId="3" fillId="0" borderId="18" xfId="0" applyNumberFormat="1" applyFont="1" applyFill="1" applyBorder="1" applyAlignment="1">
      <alignment horizontal="center" vertical="top" wrapText="1"/>
    </xf>
    <xf numFmtId="0" fontId="3" fillId="0" borderId="19" xfId="0" applyNumberFormat="1"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1" xfId="0" applyFont="1" applyFill="1" applyBorder="1" applyAlignment="1">
      <alignment horizontal="left" vertical="top" wrapText="1" indent="1"/>
    </xf>
    <xf numFmtId="0" fontId="3" fillId="0" borderId="22" xfId="0" applyFont="1" applyFill="1" applyBorder="1" applyAlignment="1">
      <alignment horizontal="left" vertical="top" wrapText="1" indent="1"/>
    </xf>
    <xf numFmtId="0" fontId="3" fillId="0" borderId="23" xfId="0" applyFont="1" applyFill="1" applyBorder="1" applyAlignment="1">
      <alignment horizontal="left" vertical="top" wrapText="1" indent="1"/>
    </xf>
    <xf numFmtId="0" fontId="3" fillId="0" borderId="21" xfId="0" applyFont="1" applyFill="1" applyBorder="1" applyAlignment="1">
      <alignment horizontal="center" vertical="top" wrapText="1"/>
    </xf>
    <xf numFmtId="0" fontId="3" fillId="0" borderId="22" xfId="0" applyFont="1" applyFill="1" applyBorder="1" applyAlignment="1">
      <alignment horizontal="center" vertical="top" wrapText="1"/>
    </xf>
    <xf numFmtId="0" fontId="3" fillId="0" borderId="23"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16" xfId="0" applyFont="1" applyFill="1" applyBorder="1" applyAlignment="1">
      <alignment horizontal="center" vertical="top" wrapText="1"/>
    </xf>
    <xf numFmtId="0" fontId="4" fillId="0" borderId="29" xfId="0" applyFont="1" applyFill="1" applyBorder="1" applyAlignment="1">
      <alignment horizontal="center" vertical="top" wrapText="1"/>
    </xf>
    <xf numFmtId="0" fontId="4" fillId="0" borderId="30" xfId="0" applyFont="1" applyFill="1" applyBorder="1" applyAlignment="1">
      <alignment horizontal="center" vertical="top" wrapText="1"/>
    </xf>
    <xf numFmtId="0" fontId="4" fillId="0" borderId="24" xfId="0" applyFont="1" applyFill="1" applyBorder="1" applyAlignment="1">
      <alignment horizontal="center" vertical="top" wrapText="1"/>
    </xf>
    <xf numFmtId="0" fontId="4" fillId="0" borderId="0" xfId="0" applyFont="1" applyFill="1" applyBorder="1" applyAlignment="1">
      <alignment horizontal="center" vertical="top" wrapText="1"/>
    </xf>
    <xf numFmtId="0" fontId="3" fillId="0" borderId="11" xfId="0" applyFont="1" applyFill="1" applyBorder="1" applyAlignment="1">
      <alignment horizontal="left" vertical="top" wrapText="1" indent="1"/>
    </xf>
    <xf numFmtId="0" fontId="3" fillId="0" borderId="35" xfId="0" applyFont="1" applyFill="1" applyBorder="1" applyAlignment="1">
      <alignment horizontal="center" vertical="top" wrapText="1"/>
    </xf>
    <xf numFmtId="0" fontId="3" fillId="0" borderId="37" xfId="0" applyFont="1" applyFill="1" applyBorder="1" applyAlignment="1">
      <alignment horizontal="center" vertical="top" wrapText="1"/>
    </xf>
    <xf numFmtId="0" fontId="3" fillId="0" borderId="36" xfId="0" applyNumberFormat="1" applyFont="1" applyFill="1" applyBorder="1" applyAlignment="1">
      <alignment horizontal="center" vertical="top" wrapText="1"/>
    </xf>
    <xf numFmtId="0" fontId="3" fillId="0" borderId="29" xfId="0" applyNumberFormat="1" applyFont="1" applyFill="1" applyBorder="1" applyAlignment="1">
      <alignment horizontal="center" vertical="top" wrapText="1"/>
    </xf>
    <xf numFmtId="0" fontId="3" fillId="0" borderId="4" xfId="0" applyFont="1" applyFill="1" applyBorder="1" applyAlignment="1">
      <alignment horizontal="left" vertical="top" wrapText="1" indent="1"/>
    </xf>
    <xf numFmtId="0" fontId="3" fillId="0" borderId="8" xfId="0" applyNumberFormat="1" applyFont="1" applyFill="1" applyBorder="1" applyAlignment="1">
      <alignment horizontal="center" vertical="top" wrapText="1"/>
    </xf>
    <xf numFmtId="0" fontId="5" fillId="0" borderId="0" xfId="0" applyFont="1" applyFill="1" applyBorder="1" applyAlignment="1">
      <alignment horizontal="center" vertical="top"/>
    </xf>
    <xf numFmtId="0" fontId="4" fillId="0" borderId="29" xfId="0" applyFont="1" applyFill="1" applyBorder="1" applyAlignment="1">
      <alignment vertical="center" wrapText="1"/>
    </xf>
    <xf numFmtId="0" fontId="4" fillId="0" borderId="0" xfId="0" applyFont="1" applyFill="1" applyBorder="1" applyAlignment="1">
      <alignment vertical="center" wrapText="1"/>
    </xf>
    <xf numFmtId="0" fontId="4" fillId="0" borderId="30" xfId="0" applyFont="1" applyFill="1" applyBorder="1" applyAlignment="1">
      <alignment vertical="center" wrapText="1"/>
    </xf>
    <xf numFmtId="0" fontId="4" fillId="0" borderId="24" xfId="0" applyFont="1" applyFill="1" applyBorder="1" applyAlignment="1">
      <alignment vertical="center" wrapText="1"/>
    </xf>
    <xf numFmtId="0" fontId="4" fillId="0" borderId="39" xfId="0" applyFont="1" applyFill="1" applyBorder="1" applyAlignment="1">
      <alignment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5" fillId="0" borderId="0" xfId="0" applyFont="1" applyFill="1" applyBorder="1" applyAlignment="1">
      <alignment horizontal="left" vertical="top" wrapText="1"/>
    </xf>
    <xf numFmtId="0" fontId="6" fillId="0" borderId="0" xfId="0" applyFont="1" applyFill="1" applyAlignment="1">
      <alignment horizontal="left" vertical="top" wrapText="1"/>
    </xf>
    <xf numFmtId="0" fontId="4" fillId="0" borderId="3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9" xfId="0" applyNumberFormat="1"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25" xfId="0" applyFont="1" applyFill="1" applyBorder="1" applyAlignment="1">
      <alignment horizontal="left" vertical="top" wrapText="1" indent="1"/>
    </xf>
    <xf numFmtId="0" fontId="4" fillId="0" borderId="38" xfId="0" applyFont="1" applyFill="1" applyBorder="1" applyAlignment="1">
      <alignment vertical="center" wrapText="1"/>
    </xf>
    <xf numFmtId="0" fontId="3" fillId="0" borderId="40" xfId="0" applyFont="1" applyFill="1" applyBorder="1" applyAlignment="1">
      <alignment horizontal="center" vertical="top" wrapText="1"/>
    </xf>
    <xf numFmtId="0" fontId="3" fillId="0" borderId="41" xfId="0" applyFont="1" applyFill="1" applyBorder="1" applyAlignment="1">
      <alignment horizontal="center" vertical="top" wrapText="1"/>
    </xf>
    <xf numFmtId="49" fontId="3" fillId="0" borderId="14" xfId="0" applyNumberFormat="1" applyFont="1" applyFill="1" applyBorder="1" applyAlignment="1">
      <alignment horizontal="center" vertical="top" wrapText="1"/>
    </xf>
    <xf numFmtId="0" fontId="3" fillId="0" borderId="15" xfId="0" applyNumberFormat="1" applyFont="1" applyFill="1" applyBorder="1" applyAlignment="1">
      <alignment horizontal="center" vertical="top" wrapText="1"/>
    </xf>
    <xf numFmtId="0" fontId="3" fillId="0" borderId="14" xfId="0" applyNumberFormat="1" applyFont="1" applyFill="1" applyBorder="1" applyAlignment="1">
      <alignment horizontal="center" vertical="top" wrapText="1"/>
    </xf>
    <xf numFmtId="0" fontId="3" fillId="0" borderId="16" xfId="0" applyNumberFormat="1" applyFont="1" applyFill="1" applyBorder="1" applyAlignment="1">
      <alignment horizontal="center" vertical="top" wrapText="1"/>
    </xf>
    <xf numFmtId="49" fontId="3" fillId="0" borderId="15" xfId="0" applyNumberFormat="1" applyFont="1" applyFill="1" applyBorder="1" applyAlignment="1">
      <alignment horizontal="center" vertical="top" wrapText="1"/>
    </xf>
    <xf numFmtId="49" fontId="3" fillId="0" borderId="4" xfId="0" applyNumberFormat="1" applyFont="1" applyFill="1" applyBorder="1" applyAlignment="1">
      <alignment horizontal="center" vertical="top" wrapText="1"/>
    </xf>
    <xf numFmtId="0" fontId="3" fillId="0" borderId="4" xfId="0" applyNumberFormat="1" applyFont="1" applyFill="1" applyBorder="1" applyAlignment="1">
      <alignment horizontal="center" vertical="top" wrapText="1"/>
    </xf>
    <xf numFmtId="49" fontId="3" fillId="0" borderId="16" xfId="0" applyNumberFormat="1" applyFont="1" applyFill="1" applyBorder="1" applyAlignment="1">
      <alignment horizontal="center" vertical="top" wrapText="1"/>
    </xf>
    <xf numFmtId="49" fontId="3" fillId="0" borderId="42" xfId="0" applyNumberFormat="1" applyFont="1" applyFill="1" applyBorder="1" applyAlignment="1">
      <alignment horizontal="center"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3</xdr:row>
      <xdr:rowOff>180974</xdr:rowOff>
    </xdr:from>
    <xdr:to>
      <xdr:col>9</xdr:col>
      <xdr:colOff>1</xdr:colOff>
      <xdr:row>23</xdr:row>
      <xdr:rowOff>0</xdr:rowOff>
    </xdr:to>
    <xdr:sp macro="" textlink="">
      <xdr:nvSpPr>
        <xdr:cNvPr id="2" name="TextBox 1"/>
        <xdr:cNvSpPr txBox="1"/>
      </xdr:nvSpPr>
      <xdr:spPr>
        <a:xfrm>
          <a:off x="609601" y="744854"/>
          <a:ext cx="4876800" cy="3613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Describe</a:t>
          </a:r>
          <a:r>
            <a:rPr lang="en-US" sz="1100" baseline="0"/>
            <a:t> the elements of the underwriting program for each period with distinct criteria, including the tests used (medical, mobility observation, cognitive, delayed word recall, etc.), the ages to which various criteria apply if applicable, Attending Physician Statements, MIB reports, etc.</a:t>
          </a:r>
        </a:p>
        <a:p>
          <a:endParaRPr lang="en-US" sz="1100" baseline="0"/>
        </a:p>
        <a:p>
          <a:r>
            <a:rPr lang="en-US" sz="1100" baseline="0"/>
            <a:t>2. For each period with disctinct underwriting criteria, provide the starting and ending dates to which the criteria applied.</a:t>
          </a:r>
        </a:p>
        <a:p>
          <a:endParaRPr lang="en-US" sz="1100" baseline="0"/>
        </a:p>
        <a:p>
          <a:r>
            <a:rPr lang="en-US" sz="1100" baseline="0"/>
            <a:t>3. Provide dates when each set of underwriting criteria applied</a:t>
          </a:r>
        </a:p>
        <a:p>
          <a:endParaRPr lang="en-US" sz="1100" baseline="0"/>
        </a:p>
        <a:p>
          <a:r>
            <a:rPr lang="en-US" sz="1100" baseline="0"/>
            <a:t>4. Provide a list of plan codes and the number of underwriting classes associated with each plan code.</a:t>
          </a:r>
        </a:p>
        <a:p>
          <a:endParaRPr lang="en-US" sz="1100" baseline="0"/>
        </a:p>
        <a:p>
          <a:pPr lvl="0"/>
          <a:r>
            <a:rPr lang="en-US" sz="1100" baseline="0"/>
            <a:t>5. </a:t>
          </a:r>
          <a:r>
            <a:rPr lang="en-US" sz="1100">
              <a:solidFill>
                <a:schemeClr val="dk1"/>
              </a:solidFill>
              <a:effectLst/>
              <a:latin typeface="+mn-lt"/>
              <a:ea typeface="+mn-ea"/>
              <a:cs typeface="+mn-cs"/>
            </a:rPr>
            <a:t>Describe how you define when a claim opens and closes (e.g. after elimination period if no activity after 180 days the claim is deemed to have been closed, etc).</a:t>
          </a:r>
        </a:p>
        <a:p>
          <a:endParaRPr lang="en-US" sz="1100" baseline="0"/>
        </a:p>
        <a:p>
          <a:r>
            <a:rPr lang="en-US" sz="1100" baseline="0"/>
            <a:t>6. Indicate whether you are using ICD-9 or ICD-10, or some combination, to identify the diagnosis at time of claim</a:t>
          </a:r>
        </a:p>
        <a:p>
          <a:endParaRPr lang="en-US" sz="1100" baseline="0"/>
        </a:p>
        <a:p>
          <a:pPr lvl="0"/>
          <a:r>
            <a:rPr lang="en-US" sz="1100" baseline="0"/>
            <a:t>7. </a:t>
          </a:r>
          <a:r>
            <a:rPr lang="en-US" sz="1100">
              <a:solidFill>
                <a:schemeClr val="dk1"/>
              </a:solidFill>
              <a:effectLst/>
              <a:latin typeface="+mn-lt"/>
              <a:ea typeface="+mn-ea"/>
              <a:cs typeface="+mn-cs"/>
            </a:rPr>
            <a:t>Provide the status dates (i.e. the ‘as of’ date) that the files were based on,</a:t>
          </a:r>
          <a:r>
            <a:rPr lang="en-US" sz="1100" baseline="0">
              <a:solidFill>
                <a:schemeClr val="dk1"/>
              </a:solidFill>
              <a:effectLst/>
              <a:latin typeface="+mn-lt"/>
              <a:ea typeface="+mn-ea"/>
              <a:cs typeface="+mn-cs"/>
            </a:rPr>
            <a:t> and the date the "current" benefits are as of if not the end of the study period.</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soa.org/library/journals/north-american-actuarial-journal/2000/january/naaj0001_5.pdf" TargetMode="External"/><Relationship Id="rId2" Type="http://schemas.openxmlformats.org/officeDocument/2006/relationships/hyperlink" Target="http://everything.explained.today/ARIMA/" TargetMode="External"/><Relationship Id="rId1" Type="http://schemas.openxmlformats.org/officeDocument/2006/relationships/hyperlink" Target="http://everything.explained.today/logarithms/" TargetMode="External"/><Relationship Id="rId6" Type="http://schemas.openxmlformats.org/officeDocument/2006/relationships/printerSettings" Target="../printerSettings/printerSettings1.bin"/><Relationship Id="rId5" Type="http://schemas.openxmlformats.org/officeDocument/2006/relationships/hyperlink" Target="http://escholarship.org/uc/item/76b3712p" TargetMode="External"/><Relationship Id="rId4" Type="http://schemas.openxmlformats.org/officeDocument/2006/relationships/hyperlink" Target="http://faculty.washington.edu/samclark/soc533/Syllabus/Readings/7/1/Lee-R-etal_1992_Modeling-Forecasting-US-Mortalit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6"/>
  <sheetViews>
    <sheetView showGridLines="0" workbookViewId="0">
      <selection activeCell="E30" sqref="E30"/>
    </sheetView>
  </sheetViews>
  <sheetFormatPr defaultRowHeight="14.4"/>
  <sheetData>
    <row r="3" spans="2:2" ht="15.6">
      <c r="B3" s="30" t="s">
        <v>169</v>
      </c>
    </row>
    <row r="5" spans="2:2" ht="15.6">
      <c r="B5" s="30"/>
    </row>
    <row r="6" spans="2:2" ht="15.6">
      <c r="B6" s="30"/>
    </row>
    <row r="7" spans="2:2" ht="15.6">
      <c r="B7" s="31"/>
    </row>
    <row r="9" spans="2:2" ht="15.6">
      <c r="B9" s="30"/>
    </row>
    <row r="10" spans="2:2" ht="15.6">
      <c r="B10" s="30"/>
    </row>
    <row r="12" spans="2:2" ht="15.6">
      <c r="B12" s="30"/>
    </row>
    <row r="13" spans="2:2" ht="15.6">
      <c r="B13" s="30"/>
    </row>
    <row r="14" spans="2:2" ht="15.6">
      <c r="B14" s="30"/>
    </row>
    <row r="16" spans="2:2" ht="15.6">
      <c r="B16" s="3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8"/>
  <sheetViews>
    <sheetView showGridLines="0" tabSelected="1" zoomScale="90" zoomScaleNormal="90" workbookViewId="0">
      <pane ySplit="7" topLeftCell="A8" activePane="bottomLeft" state="frozen"/>
      <selection pane="bottomLeft" activeCell="A8" sqref="A8"/>
    </sheetView>
  </sheetViews>
  <sheetFormatPr defaultColWidth="9.109375" defaultRowHeight="15.75" customHeight="1"/>
  <cols>
    <col min="1" max="1" width="9.109375" style="6"/>
    <col min="2" max="2" width="9.109375" style="21" customWidth="1"/>
    <col min="3" max="3" width="12.5546875" style="22" customWidth="1"/>
    <col min="4" max="4" width="10.5546875" style="23" customWidth="1"/>
    <col min="5" max="5" width="32.44140625" style="24" customWidth="1"/>
    <col min="6" max="6" width="74.109375" style="24" customWidth="1"/>
    <col min="7" max="7" width="6" style="3" hidden="1" customWidth="1"/>
    <col min="8" max="8" width="6" style="4" hidden="1" customWidth="1"/>
    <col min="9" max="9" width="8.6640625" style="5" hidden="1" customWidth="1"/>
    <col min="10" max="13" width="9.109375" style="69"/>
    <col min="14" max="16384" width="9.109375" style="6"/>
  </cols>
  <sheetData>
    <row r="1" spans="1:13" ht="15.75" customHeight="1">
      <c r="B1" s="106" t="s">
        <v>87</v>
      </c>
      <c r="C1" s="106"/>
      <c r="D1" s="106"/>
      <c r="E1" s="106"/>
      <c r="F1" s="106"/>
    </row>
    <row r="2" spans="1:13" ht="15.75" customHeight="1">
      <c r="B2" s="106" t="s">
        <v>88</v>
      </c>
      <c r="C2" s="106"/>
      <c r="D2" s="106"/>
      <c r="E2" s="106"/>
      <c r="F2" s="106"/>
    </row>
    <row r="3" spans="1:13" ht="15.75" customHeight="1">
      <c r="B3" s="106" t="s">
        <v>89</v>
      </c>
      <c r="C3" s="106"/>
      <c r="D3" s="106"/>
      <c r="E3" s="106"/>
      <c r="F3" s="106"/>
    </row>
    <row r="4" spans="1:13" ht="7.5" customHeight="1" thickBot="1">
      <c r="B4" s="7"/>
      <c r="C4" s="7"/>
      <c r="D4" s="7"/>
      <c r="E4" s="7"/>
      <c r="F4" s="7"/>
    </row>
    <row r="5" spans="1:13" ht="30.75" hidden="1" customHeight="1">
      <c r="B5" s="7"/>
      <c r="C5" s="115" t="s">
        <v>156</v>
      </c>
      <c r="D5" s="116"/>
      <c r="E5" s="116"/>
      <c r="F5" s="116"/>
    </row>
    <row r="6" spans="1:13" ht="15.75" hidden="1" customHeight="1" thickBot="1">
      <c r="B6" s="7"/>
      <c r="C6" s="7"/>
      <c r="D6" s="7"/>
      <c r="E6" s="7"/>
      <c r="F6" s="8"/>
    </row>
    <row r="7" spans="1:13" s="29" customFormat="1" ht="16.2" thickBot="1">
      <c r="B7" s="9" t="s">
        <v>80</v>
      </c>
      <c r="C7" s="10" t="s">
        <v>79</v>
      </c>
      <c r="D7" s="11" t="s">
        <v>416</v>
      </c>
      <c r="E7" s="11" t="s">
        <v>78</v>
      </c>
      <c r="F7" s="39" t="s">
        <v>77</v>
      </c>
      <c r="G7" s="26"/>
      <c r="H7" s="27"/>
      <c r="I7" s="28"/>
      <c r="J7" s="70"/>
      <c r="K7" s="70"/>
      <c r="L7" s="70"/>
      <c r="M7" s="70"/>
    </row>
    <row r="8" spans="1:13" ht="16.5" customHeight="1" thickBot="1">
      <c r="A8" s="47"/>
      <c r="B8" s="118" t="s">
        <v>0</v>
      </c>
      <c r="C8" s="119"/>
      <c r="D8" s="119"/>
      <c r="E8" s="119"/>
      <c r="F8" s="120"/>
      <c r="H8" s="4">
        <v>0</v>
      </c>
    </row>
    <row r="9" spans="1:13" ht="15.75" customHeight="1">
      <c r="A9" s="46"/>
      <c r="B9" s="43">
        <v>1</v>
      </c>
      <c r="C9" s="12" t="s">
        <v>319</v>
      </c>
      <c r="D9" s="12">
        <v>5</v>
      </c>
      <c r="E9" s="63" t="s">
        <v>1</v>
      </c>
      <c r="F9" s="13" t="s">
        <v>2</v>
      </c>
      <c r="G9" s="3">
        <f>H8+1</f>
        <v>1</v>
      </c>
      <c r="H9" s="4">
        <f>G9+D9-1</f>
        <v>5</v>
      </c>
      <c r="I9" s="14" t="str">
        <f>IF(G9=H9,G9,G9&amp;"-"&amp;H9)</f>
        <v>1-5</v>
      </c>
    </row>
    <row r="10" spans="1:13" ht="115.5" customHeight="1">
      <c r="A10" s="48"/>
      <c r="B10" s="44">
        <v>2</v>
      </c>
      <c r="C10" s="15" t="s">
        <v>320</v>
      </c>
      <c r="D10" s="56">
        <v>20</v>
      </c>
      <c r="E10" s="64" t="s">
        <v>3</v>
      </c>
      <c r="F10" s="2" t="s">
        <v>387</v>
      </c>
      <c r="G10" s="3">
        <f>H9+1</f>
        <v>6</v>
      </c>
      <c r="H10" s="4">
        <f>G10+D10-1</f>
        <v>25</v>
      </c>
      <c r="I10" s="14" t="str">
        <f>IF(G10=H10,G10,G10&amp;"-"&amp;H10)</f>
        <v>6-25</v>
      </c>
    </row>
    <row r="11" spans="1:13" ht="78">
      <c r="A11" s="46"/>
      <c r="B11" s="44">
        <v>3</v>
      </c>
      <c r="C11" s="34" t="s">
        <v>321</v>
      </c>
      <c r="D11" s="56">
        <v>10</v>
      </c>
      <c r="E11" s="65" t="s">
        <v>288</v>
      </c>
      <c r="F11" s="2" t="s">
        <v>289</v>
      </c>
      <c r="G11" s="3">
        <f>H10+1</f>
        <v>26</v>
      </c>
      <c r="H11" s="4">
        <f>G11+D11-1</f>
        <v>35</v>
      </c>
      <c r="I11" s="14" t="str">
        <f>IF(G11=H11,G11,G11&amp;"-"&amp;H11)</f>
        <v>26-35</v>
      </c>
    </row>
    <row r="12" spans="1:13" ht="62.25" customHeight="1">
      <c r="A12" s="49"/>
      <c r="B12" s="105">
        <v>4</v>
      </c>
      <c r="C12" s="133" t="s">
        <v>322</v>
      </c>
      <c r="D12" s="85">
        <v>2</v>
      </c>
      <c r="E12" s="99" t="s">
        <v>4</v>
      </c>
      <c r="F12" s="2" t="s">
        <v>152</v>
      </c>
      <c r="G12" s="3">
        <f>H11+1</f>
        <v>36</v>
      </c>
      <c r="H12" s="4">
        <f>G12+D12-1</f>
        <v>37</v>
      </c>
      <c r="I12" s="14" t="str">
        <f>IF(G12=H12,G12,G12&amp;"-"&amp;H12)</f>
        <v>36-37</v>
      </c>
    </row>
    <row r="13" spans="1:13" ht="15.75" customHeight="1">
      <c r="A13" s="46"/>
      <c r="B13" s="105"/>
      <c r="C13" s="133"/>
      <c r="D13" s="85"/>
      <c r="E13" s="99"/>
      <c r="F13" s="1" t="s">
        <v>90</v>
      </c>
    </row>
    <row r="14" spans="1:13" ht="15.75" customHeight="1">
      <c r="A14" s="49"/>
      <c r="B14" s="105"/>
      <c r="C14" s="133"/>
      <c r="D14" s="85"/>
      <c r="E14" s="99"/>
      <c r="F14" s="1" t="s">
        <v>91</v>
      </c>
    </row>
    <row r="15" spans="1:13" ht="15.75" customHeight="1">
      <c r="A15" s="46"/>
      <c r="B15" s="105"/>
      <c r="C15" s="133"/>
      <c r="D15" s="85"/>
      <c r="E15" s="99"/>
      <c r="F15" s="1" t="s">
        <v>92</v>
      </c>
    </row>
    <row r="16" spans="1:13" ht="15.75" customHeight="1">
      <c r="A16" s="49"/>
      <c r="B16" s="105"/>
      <c r="C16" s="133"/>
      <c r="D16" s="85"/>
      <c r="E16" s="99"/>
      <c r="F16" s="1" t="s">
        <v>137</v>
      </c>
    </row>
    <row r="17" spans="1:9" ht="15.75" customHeight="1">
      <c r="A17" s="46"/>
      <c r="B17" s="105"/>
      <c r="C17" s="133"/>
      <c r="D17" s="85"/>
      <c r="E17" s="99"/>
      <c r="F17" s="1" t="s">
        <v>138</v>
      </c>
    </row>
    <row r="18" spans="1:9" ht="15.75" customHeight="1">
      <c r="A18" s="50"/>
      <c r="B18" s="105"/>
      <c r="C18" s="133"/>
      <c r="D18" s="85"/>
      <c r="E18" s="99"/>
      <c r="F18" s="1" t="s">
        <v>139</v>
      </c>
    </row>
    <row r="19" spans="1:9" ht="15.6">
      <c r="A19" s="51"/>
      <c r="B19" s="105"/>
      <c r="C19" s="133"/>
      <c r="D19" s="85"/>
      <c r="E19" s="99"/>
      <c r="F19" s="1" t="s">
        <v>140</v>
      </c>
    </row>
    <row r="20" spans="1:9" ht="15.6">
      <c r="A20" s="52"/>
      <c r="B20" s="105"/>
      <c r="C20" s="133"/>
      <c r="D20" s="85"/>
      <c r="E20" s="99"/>
      <c r="F20" s="16" t="s">
        <v>114</v>
      </c>
    </row>
    <row r="21" spans="1:9" ht="31.2">
      <c r="A21" s="53" t="s">
        <v>364</v>
      </c>
      <c r="B21" s="44">
        <v>5</v>
      </c>
      <c r="C21" s="72" t="s">
        <v>323</v>
      </c>
      <c r="D21" s="56">
        <v>8</v>
      </c>
      <c r="E21" s="64" t="s">
        <v>81</v>
      </c>
      <c r="F21" s="32" t="s">
        <v>324</v>
      </c>
      <c r="G21" s="3">
        <f>H12+1</f>
        <v>38</v>
      </c>
      <c r="H21" s="4">
        <f>G21+D21-1</f>
        <v>45</v>
      </c>
      <c r="I21" s="14" t="str">
        <f>IF(G21=H21,G21,G21&amp;"-"&amp;H21)</f>
        <v>38-45</v>
      </c>
    </row>
    <row r="22" spans="1:9" ht="31.2">
      <c r="A22" s="52" t="s">
        <v>365</v>
      </c>
      <c r="B22" s="58">
        <v>6</v>
      </c>
      <c r="C22" s="73" t="s">
        <v>325</v>
      </c>
      <c r="D22" s="56">
        <v>3</v>
      </c>
      <c r="E22" s="65" t="s">
        <v>272</v>
      </c>
      <c r="F22" s="16" t="s">
        <v>274</v>
      </c>
      <c r="G22" s="3">
        <f>H21+1</f>
        <v>46</v>
      </c>
      <c r="H22" s="4">
        <f>G22+D22-1</f>
        <v>48</v>
      </c>
      <c r="I22" s="14" t="str">
        <f>IF(G22=H22,G22,G22&amp;"-"&amp;H22)</f>
        <v>46-48</v>
      </c>
    </row>
    <row r="23" spans="1:9" ht="15.6">
      <c r="A23" s="54" t="s">
        <v>366</v>
      </c>
      <c r="B23" s="79">
        <v>7</v>
      </c>
      <c r="C23" s="127" t="s">
        <v>326</v>
      </c>
      <c r="D23" s="92">
        <v>2</v>
      </c>
      <c r="E23" s="76" t="s">
        <v>273</v>
      </c>
      <c r="F23" s="1" t="s">
        <v>275</v>
      </c>
      <c r="G23" s="3">
        <f>H22+1</f>
        <v>49</v>
      </c>
      <c r="H23" s="4">
        <f>G23+D23-1</f>
        <v>50</v>
      </c>
      <c r="I23" s="14" t="str">
        <f>IF(G23=H23,G23,G23&amp;"-"&amp;H23)</f>
        <v>49-50</v>
      </c>
    </row>
    <row r="24" spans="1:9" ht="15.6">
      <c r="A24" s="52"/>
      <c r="B24" s="80"/>
      <c r="C24" s="131"/>
      <c r="D24" s="93"/>
      <c r="E24" s="77"/>
      <c r="F24" s="1" t="s">
        <v>90</v>
      </c>
      <c r="I24" s="14"/>
    </row>
    <row r="25" spans="1:9" ht="15.6">
      <c r="A25" s="52"/>
      <c r="B25" s="80"/>
      <c r="C25" s="131"/>
      <c r="D25" s="93"/>
      <c r="E25" s="77"/>
      <c r="F25" s="1" t="s">
        <v>276</v>
      </c>
      <c r="I25" s="14"/>
    </row>
    <row r="26" spans="1:9" ht="15.6">
      <c r="A26" s="46"/>
      <c r="B26" s="81"/>
      <c r="C26" s="134"/>
      <c r="D26" s="94"/>
      <c r="E26" s="78"/>
      <c r="F26" s="1" t="s">
        <v>277</v>
      </c>
      <c r="I26" s="14"/>
    </row>
    <row r="27" spans="1:9" ht="15.6">
      <c r="A27" s="49"/>
      <c r="B27" s="79">
        <v>8</v>
      </c>
      <c r="C27" s="129" t="s">
        <v>327</v>
      </c>
      <c r="D27" s="85">
        <v>2</v>
      </c>
      <c r="E27" s="99" t="s">
        <v>76</v>
      </c>
      <c r="F27" s="2" t="s">
        <v>328</v>
      </c>
      <c r="G27" s="3">
        <f>H23+1</f>
        <v>51</v>
      </c>
      <c r="H27" s="4">
        <f>G27+D27-1</f>
        <v>52</v>
      </c>
      <c r="I27" s="14" t="str">
        <f>IF(G27=H27,G27,G27&amp;"-"&amp;H27)</f>
        <v>51-52</v>
      </c>
    </row>
    <row r="28" spans="1:9" ht="15.75" customHeight="1">
      <c r="A28" s="46"/>
      <c r="B28" s="80"/>
      <c r="C28" s="128"/>
      <c r="D28" s="85"/>
      <c r="E28" s="99"/>
      <c r="F28" s="1" t="s">
        <v>90</v>
      </c>
    </row>
    <row r="29" spans="1:9" ht="15.6">
      <c r="A29" s="49"/>
      <c r="B29" s="80"/>
      <c r="C29" s="128"/>
      <c r="D29" s="85"/>
      <c r="E29" s="99"/>
      <c r="F29" s="1" t="s">
        <v>278</v>
      </c>
    </row>
    <row r="30" spans="1:9" ht="15.75" customHeight="1">
      <c r="A30" s="46"/>
      <c r="B30" s="81"/>
      <c r="C30" s="130"/>
      <c r="D30" s="85"/>
      <c r="E30" s="86"/>
      <c r="F30" s="1" t="s">
        <v>279</v>
      </c>
    </row>
    <row r="31" spans="1:9" ht="93.6" customHeight="1">
      <c r="A31" s="50"/>
      <c r="B31" s="79">
        <v>9</v>
      </c>
      <c r="C31" s="129" t="s">
        <v>329</v>
      </c>
      <c r="D31" s="89">
        <v>2</v>
      </c>
      <c r="E31" s="76" t="s">
        <v>412</v>
      </c>
      <c r="F31" s="17" t="s">
        <v>157</v>
      </c>
      <c r="G31" s="3">
        <f>H27+1</f>
        <v>53</v>
      </c>
      <c r="H31" s="4">
        <f>G31+D31-1</f>
        <v>54</v>
      </c>
      <c r="I31" s="14" t="str">
        <f>IF(G31=H31,G31,G31&amp;"-"&amp;H31)</f>
        <v>53-54</v>
      </c>
    </row>
    <row r="32" spans="1:9" ht="15.6">
      <c r="A32" s="46"/>
      <c r="B32" s="80"/>
      <c r="C32" s="128"/>
      <c r="D32" s="90"/>
      <c r="E32" s="77"/>
      <c r="F32" s="1" t="s">
        <v>90</v>
      </c>
    </row>
    <row r="33" spans="1:9" ht="31.2" customHeight="1">
      <c r="A33" s="49"/>
      <c r="B33" s="80"/>
      <c r="C33" s="128"/>
      <c r="D33" s="90"/>
      <c r="E33" s="77"/>
      <c r="F33" s="1" t="s">
        <v>93</v>
      </c>
    </row>
    <row r="34" spans="1:9" ht="15.6">
      <c r="A34" s="46"/>
      <c r="B34" s="80"/>
      <c r="C34" s="128"/>
      <c r="D34" s="90"/>
      <c r="E34" s="77"/>
      <c r="F34" s="1" t="s">
        <v>94</v>
      </c>
    </row>
    <row r="35" spans="1:9" ht="22.2">
      <c r="A35" s="55" t="s">
        <v>367</v>
      </c>
      <c r="B35" s="80"/>
      <c r="C35" s="128"/>
      <c r="D35" s="90"/>
      <c r="E35" s="77"/>
      <c r="F35" s="1" t="s">
        <v>95</v>
      </c>
    </row>
    <row r="36" spans="1:9" ht="31.2">
      <c r="A36" s="51"/>
      <c r="B36" s="80"/>
      <c r="C36" s="128"/>
      <c r="D36" s="90"/>
      <c r="E36" s="77"/>
      <c r="F36" s="1" t="s">
        <v>96</v>
      </c>
    </row>
    <row r="37" spans="1:9" ht="15.6">
      <c r="A37" s="54" t="s">
        <v>368</v>
      </c>
      <c r="B37" s="80"/>
      <c r="C37" s="128"/>
      <c r="D37" s="90"/>
      <c r="E37" s="77"/>
      <c r="F37" s="1" t="s">
        <v>97</v>
      </c>
    </row>
    <row r="38" spans="1:9" ht="31.2">
      <c r="A38" s="54" t="s">
        <v>369</v>
      </c>
      <c r="B38" s="80"/>
      <c r="C38" s="128"/>
      <c r="D38" s="90"/>
      <c r="E38" s="77"/>
      <c r="F38" s="1" t="s">
        <v>98</v>
      </c>
    </row>
    <row r="39" spans="1:9" ht="31.2">
      <c r="A39" s="54" t="s">
        <v>370</v>
      </c>
      <c r="B39" s="80"/>
      <c r="C39" s="128"/>
      <c r="D39" s="90"/>
      <c r="E39" s="77"/>
      <c r="F39" s="1" t="s">
        <v>99</v>
      </c>
    </row>
    <row r="40" spans="1:9" ht="31.2">
      <c r="B40" s="80"/>
      <c r="C40" s="128"/>
      <c r="D40" s="90"/>
      <c r="E40" s="77"/>
      <c r="F40" s="1" t="s">
        <v>100</v>
      </c>
    </row>
    <row r="41" spans="1:9" ht="31.2">
      <c r="B41" s="80"/>
      <c r="C41" s="128"/>
      <c r="D41" s="90"/>
      <c r="E41" s="77"/>
      <c r="F41" s="1" t="s">
        <v>141</v>
      </c>
    </row>
    <row r="42" spans="1:9" ht="31.2">
      <c r="B42" s="80"/>
      <c r="C42" s="128"/>
      <c r="D42" s="90"/>
      <c r="E42" s="77"/>
      <c r="F42" s="1" t="s">
        <v>142</v>
      </c>
    </row>
    <row r="43" spans="1:9" ht="31.2">
      <c r="B43" s="80"/>
      <c r="C43" s="128"/>
      <c r="D43" s="90"/>
      <c r="E43" s="77"/>
      <c r="F43" s="18" t="s">
        <v>158</v>
      </c>
    </row>
    <row r="44" spans="1:9" ht="15.6">
      <c r="B44" s="81"/>
      <c r="C44" s="130"/>
      <c r="D44" s="91"/>
      <c r="E44" s="78"/>
      <c r="F44" s="16" t="s">
        <v>159</v>
      </c>
    </row>
    <row r="45" spans="1:9" ht="15.6">
      <c r="B45" s="79">
        <v>10</v>
      </c>
      <c r="C45" s="127" t="s">
        <v>330</v>
      </c>
      <c r="D45" s="92">
        <v>2</v>
      </c>
      <c r="E45" s="76" t="s">
        <v>174</v>
      </c>
      <c r="F45" s="1" t="s">
        <v>177</v>
      </c>
      <c r="G45" s="3">
        <f>H31+1</f>
        <v>55</v>
      </c>
      <c r="H45" s="4">
        <f>G45+1</f>
        <v>56</v>
      </c>
      <c r="I45" s="14" t="str">
        <f>IF(G45=H45,G45,G45&amp;"-"&amp;H45)</f>
        <v>55-56</v>
      </c>
    </row>
    <row r="46" spans="1:9" ht="15.6">
      <c r="B46" s="80"/>
      <c r="C46" s="131"/>
      <c r="D46" s="93"/>
      <c r="E46" s="77"/>
      <c r="F46" s="1" t="s">
        <v>176</v>
      </c>
    </row>
    <row r="47" spans="1:9" ht="15.6">
      <c r="B47" s="81"/>
      <c r="C47" s="134"/>
      <c r="D47" s="94"/>
      <c r="E47" s="78"/>
      <c r="F47" s="16" t="s">
        <v>175</v>
      </c>
    </row>
    <row r="48" spans="1:9" ht="15.6">
      <c r="B48" s="79">
        <v>11</v>
      </c>
      <c r="C48" s="127" t="s">
        <v>446</v>
      </c>
      <c r="D48" s="92">
        <v>2</v>
      </c>
      <c r="E48" s="76" t="s">
        <v>178</v>
      </c>
      <c r="F48" s="1" t="s">
        <v>302</v>
      </c>
      <c r="G48" s="3">
        <f>H45+1</f>
        <v>57</v>
      </c>
      <c r="H48" s="4">
        <f>G48+1</f>
        <v>58</v>
      </c>
      <c r="I48" s="14" t="str">
        <f>IF(G48=H48,G48,G48&amp;"-"&amp;H48)</f>
        <v>57-58</v>
      </c>
    </row>
    <row r="49" spans="2:9" ht="15.6">
      <c r="B49" s="80"/>
      <c r="C49" s="131"/>
      <c r="D49" s="93"/>
      <c r="E49" s="77"/>
      <c r="F49" s="1" t="s">
        <v>179</v>
      </c>
      <c r="I49" s="14"/>
    </row>
    <row r="50" spans="2:9" ht="15.6">
      <c r="B50" s="80"/>
      <c r="C50" s="131"/>
      <c r="D50" s="93"/>
      <c r="E50" s="77"/>
      <c r="F50" s="1" t="s">
        <v>180</v>
      </c>
    </row>
    <row r="51" spans="2:9" ht="15.6">
      <c r="B51" s="81"/>
      <c r="C51" s="134"/>
      <c r="D51" s="94"/>
      <c r="E51" s="78"/>
      <c r="F51" s="1" t="s">
        <v>181</v>
      </c>
    </row>
    <row r="52" spans="2:9" ht="15.75" customHeight="1">
      <c r="B52" s="79">
        <v>12</v>
      </c>
      <c r="C52" s="129" t="s">
        <v>447</v>
      </c>
      <c r="D52" s="92">
        <v>2</v>
      </c>
      <c r="E52" s="76" t="s">
        <v>233</v>
      </c>
      <c r="F52" s="2" t="s">
        <v>5</v>
      </c>
      <c r="G52" s="3">
        <f>H48+1</f>
        <v>59</v>
      </c>
      <c r="H52" s="4">
        <f>G52+D52-1</f>
        <v>60</v>
      </c>
      <c r="I52" s="14" t="str">
        <f>IF(G52=H52,G52,G52&amp;"-"&amp;H52)</f>
        <v>59-60</v>
      </c>
    </row>
    <row r="53" spans="2:9" ht="15.75" customHeight="1">
      <c r="B53" s="80"/>
      <c r="C53" s="128"/>
      <c r="D53" s="93"/>
      <c r="E53" s="77"/>
      <c r="F53" s="1" t="s">
        <v>90</v>
      </c>
    </row>
    <row r="54" spans="2:9" ht="15.75" customHeight="1">
      <c r="B54" s="80"/>
      <c r="C54" s="128"/>
      <c r="D54" s="93"/>
      <c r="E54" s="77"/>
      <c r="F54" s="1" t="s">
        <v>101</v>
      </c>
    </row>
    <row r="55" spans="2:9" ht="15.75" customHeight="1">
      <c r="B55" s="80"/>
      <c r="C55" s="128"/>
      <c r="D55" s="93"/>
      <c r="E55" s="77"/>
      <c r="F55" s="1" t="s">
        <v>102</v>
      </c>
    </row>
    <row r="56" spans="2:9" ht="15.75" customHeight="1">
      <c r="B56" s="80"/>
      <c r="C56" s="128"/>
      <c r="D56" s="93"/>
      <c r="E56" s="77"/>
      <c r="F56" s="1" t="s">
        <v>103</v>
      </c>
    </row>
    <row r="57" spans="2:9" ht="15.75" customHeight="1">
      <c r="B57" s="80"/>
      <c r="C57" s="128"/>
      <c r="D57" s="93"/>
      <c r="E57" s="77"/>
      <c r="F57" s="1" t="s">
        <v>104</v>
      </c>
    </row>
    <row r="58" spans="2:9" ht="15.75" customHeight="1">
      <c r="B58" s="80"/>
      <c r="C58" s="128"/>
      <c r="D58" s="93"/>
      <c r="E58" s="77"/>
      <c r="F58" s="1" t="s">
        <v>105</v>
      </c>
    </row>
    <row r="59" spans="2:9" ht="15.75" customHeight="1">
      <c r="B59" s="81"/>
      <c r="C59" s="130"/>
      <c r="D59" s="94"/>
      <c r="E59" s="78"/>
      <c r="F59" s="16" t="s">
        <v>106</v>
      </c>
    </row>
    <row r="60" spans="2:9" ht="15.75" customHeight="1">
      <c r="B60" s="44">
        <v>13</v>
      </c>
      <c r="C60" s="72" t="s">
        <v>448</v>
      </c>
      <c r="D60" s="56">
        <v>8</v>
      </c>
      <c r="E60" s="64" t="s">
        <v>232</v>
      </c>
      <c r="F60" s="32" t="s">
        <v>234</v>
      </c>
      <c r="G60" s="3">
        <f>H52+1</f>
        <v>61</v>
      </c>
      <c r="H60" s="4">
        <f>G60+D60-1</f>
        <v>68</v>
      </c>
      <c r="I60" s="14" t="str">
        <f>IF(G60=H60,G60,G60&amp;"-"&amp;H60)</f>
        <v>61-68</v>
      </c>
    </row>
    <row r="61" spans="2:9" ht="46.8">
      <c r="B61" s="58">
        <v>14</v>
      </c>
      <c r="C61" s="71" t="s">
        <v>449</v>
      </c>
      <c r="D61" s="56">
        <v>2</v>
      </c>
      <c r="E61" s="66" t="s">
        <v>161</v>
      </c>
      <c r="F61" s="32" t="s">
        <v>316</v>
      </c>
      <c r="G61" s="3">
        <f>H60+1</f>
        <v>69</v>
      </c>
      <c r="H61" s="4">
        <f>G61+D61-1</f>
        <v>70</v>
      </c>
      <c r="I61" s="14" t="str">
        <f>IF(G61=H61,G61,G61&amp;"-"&amp;H61)</f>
        <v>69-70</v>
      </c>
    </row>
    <row r="62" spans="2:9" ht="15.6">
      <c r="B62" s="79">
        <v>15</v>
      </c>
      <c r="C62" s="127" t="s">
        <v>450</v>
      </c>
      <c r="D62" s="92">
        <v>2</v>
      </c>
      <c r="E62" s="76" t="s">
        <v>162</v>
      </c>
      <c r="F62" s="2" t="s">
        <v>331</v>
      </c>
      <c r="G62" s="3">
        <f>H61+1</f>
        <v>71</v>
      </c>
      <c r="H62" s="4">
        <f>G62+D62-1</f>
        <v>72</v>
      </c>
      <c r="I62" s="14" t="str">
        <f>IF(G62=H62,G62,G62&amp;"-"&amp;H62)</f>
        <v>71-72</v>
      </c>
    </row>
    <row r="63" spans="2:9" ht="15.6">
      <c r="B63" s="80"/>
      <c r="C63" s="128"/>
      <c r="D63" s="93"/>
      <c r="E63" s="77"/>
      <c r="F63" s="1" t="s">
        <v>236</v>
      </c>
      <c r="I63" s="14"/>
    </row>
    <row r="64" spans="2:9" ht="15.6">
      <c r="B64" s="80"/>
      <c r="C64" s="128"/>
      <c r="D64" s="93"/>
      <c r="E64" s="77"/>
      <c r="F64" s="1" t="s">
        <v>237</v>
      </c>
      <c r="I64" s="14"/>
    </row>
    <row r="65" spans="2:9" ht="15.6">
      <c r="B65" s="81"/>
      <c r="C65" s="130"/>
      <c r="D65" s="94"/>
      <c r="E65" s="78"/>
      <c r="F65" s="16" t="s">
        <v>18</v>
      </c>
      <c r="I65" s="14"/>
    </row>
    <row r="66" spans="2:9" ht="46.8">
      <c r="B66" s="58">
        <v>16</v>
      </c>
      <c r="C66" s="71" t="s">
        <v>451</v>
      </c>
      <c r="D66" s="56">
        <v>8</v>
      </c>
      <c r="E66" s="66" t="s">
        <v>160</v>
      </c>
      <c r="F66" s="16" t="s">
        <v>332</v>
      </c>
      <c r="G66" s="3">
        <f>H62+1</f>
        <v>73</v>
      </c>
      <c r="H66" s="4">
        <f>G66+D66-1</f>
        <v>80</v>
      </c>
      <c r="I66" s="14" t="str">
        <f>IF(G66=H66,G66,G66&amp;"-"&amp;H66)</f>
        <v>73-80</v>
      </c>
    </row>
    <row r="67" spans="2:9" ht="15.75" customHeight="1">
      <c r="B67" s="79">
        <v>17</v>
      </c>
      <c r="C67" s="133" t="s">
        <v>452</v>
      </c>
      <c r="D67" s="85">
        <v>2</v>
      </c>
      <c r="E67" s="86" t="s">
        <v>112</v>
      </c>
      <c r="F67" s="1" t="s">
        <v>90</v>
      </c>
      <c r="G67" s="3">
        <f>H66+1</f>
        <v>81</v>
      </c>
      <c r="H67" s="4">
        <f>G67+D67-1</f>
        <v>82</v>
      </c>
      <c r="I67" s="14" t="str">
        <f>IF(G67=H67,G67,G67&amp;"-"&amp;H67)</f>
        <v>81-82</v>
      </c>
    </row>
    <row r="68" spans="2:9" ht="15.75" customHeight="1">
      <c r="B68" s="80"/>
      <c r="C68" s="133"/>
      <c r="D68" s="85"/>
      <c r="E68" s="87"/>
      <c r="F68" s="1" t="s">
        <v>107</v>
      </c>
    </row>
    <row r="69" spans="2:9" ht="15.6">
      <c r="B69" s="80"/>
      <c r="C69" s="133"/>
      <c r="D69" s="85"/>
      <c r="E69" s="87"/>
      <c r="F69" s="1" t="s">
        <v>108</v>
      </c>
    </row>
    <row r="70" spans="2:9" ht="15.75" customHeight="1">
      <c r="B70" s="80"/>
      <c r="C70" s="133"/>
      <c r="D70" s="85"/>
      <c r="E70" s="87"/>
      <c r="F70" s="1" t="s">
        <v>109</v>
      </c>
    </row>
    <row r="71" spans="2:9" ht="15.75" customHeight="1">
      <c r="B71" s="80"/>
      <c r="C71" s="133"/>
      <c r="D71" s="85"/>
      <c r="E71" s="87"/>
      <c r="F71" s="1" t="s">
        <v>110</v>
      </c>
    </row>
    <row r="72" spans="2:9" ht="15.6">
      <c r="B72" s="81"/>
      <c r="C72" s="133"/>
      <c r="D72" s="85"/>
      <c r="E72" s="88"/>
      <c r="F72" s="16" t="s">
        <v>111</v>
      </c>
    </row>
    <row r="73" spans="2:9" ht="31.2">
      <c r="B73" s="82">
        <v>18</v>
      </c>
      <c r="C73" s="129" t="s">
        <v>453</v>
      </c>
      <c r="D73" s="92">
        <v>8</v>
      </c>
      <c r="E73" s="86" t="s">
        <v>6</v>
      </c>
      <c r="F73" s="1" t="s">
        <v>333</v>
      </c>
      <c r="G73" s="3">
        <f>H67+1</f>
        <v>83</v>
      </c>
      <c r="H73" s="4">
        <f>G73+D73-1</f>
        <v>90</v>
      </c>
      <c r="I73" s="14" t="str">
        <f>IF(G73=H73,G73,G73&amp;"-"&amp;H73)</f>
        <v>83-90</v>
      </c>
    </row>
    <row r="74" spans="2:9" ht="15.75" customHeight="1">
      <c r="B74" s="84"/>
      <c r="C74" s="130"/>
      <c r="D74" s="94"/>
      <c r="E74" s="88"/>
      <c r="F74" s="16" t="s">
        <v>7</v>
      </c>
    </row>
    <row r="75" spans="2:9" ht="15.75" customHeight="1">
      <c r="B75" s="112" t="s">
        <v>8</v>
      </c>
      <c r="C75" s="113"/>
      <c r="D75" s="113"/>
      <c r="E75" s="113"/>
      <c r="F75" s="114"/>
    </row>
    <row r="76" spans="2:9" ht="31.2">
      <c r="B76" s="82">
        <v>19</v>
      </c>
      <c r="C76" s="129" t="s">
        <v>454</v>
      </c>
      <c r="D76" s="89">
        <v>2</v>
      </c>
      <c r="E76" s="76" t="s">
        <v>82</v>
      </c>
      <c r="F76" s="2" t="s">
        <v>310</v>
      </c>
      <c r="G76" s="3">
        <f>H73+1</f>
        <v>91</v>
      </c>
      <c r="H76" s="4">
        <f>G76+D76-1</f>
        <v>92</v>
      </c>
      <c r="I76" s="14" t="str">
        <f>IF(G76=H76,G76,G76&amp;"-"&amp;H76)</f>
        <v>91-92</v>
      </c>
    </row>
    <row r="77" spans="2:9" ht="31.2">
      <c r="B77" s="83"/>
      <c r="C77" s="128"/>
      <c r="D77" s="90"/>
      <c r="E77" s="77"/>
      <c r="F77" s="1" t="s">
        <v>303</v>
      </c>
      <c r="I77" s="14"/>
    </row>
    <row r="78" spans="2:9" ht="31.2">
      <c r="B78" s="83"/>
      <c r="C78" s="128"/>
      <c r="D78" s="90"/>
      <c r="E78" s="77"/>
      <c r="F78" s="1" t="s">
        <v>304</v>
      </c>
    </row>
    <row r="79" spans="2:9" ht="31.2">
      <c r="B79" s="83"/>
      <c r="C79" s="128"/>
      <c r="D79" s="90"/>
      <c r="E79" s="77"/>
      <c r="F79" s="1" t="s">
        <v>305</v>
      </c>
    </row>
    <row r="80" spans="2:9" ht="15.75" customHeight="1">
      <c r="B80" s="83"/>
      <c r="C80" s="128"/>
      <c r="D80" s="90"/>
      <c r="E80" s="77"/>
      <c r="F80" s="1" t="s">
        <v>317</v>
      </c>
    </row>
    <row r="81" spans="2:9" ht="15.75" customHeight="1">
      <c r="B81" s="83"/>
      <c r="C81" s="128"/>
      <c r="D81" s="90"/>
      <c r="E81" s="77"/>
      <c r="F81" s="1" t="s">
        <v>307</v>
      </c>
    </row>
    <row r="82" spans="2:9" ht="15.75" customHeight="1">
      <c r="B82" s="83"/>
      <c r="C82" s="128"/>
      <c r="D82" s="90"/>
      <c r="E82" s="77"/>
      <c r="F82" s="1" t="s">
        <v>308</v>
      </c>
    </row>
    <row r="83" spans="2:9" ht="15.75" customHeight="1">
      <c r="B83" s="83"/>
      <c r="C83" s="128"/>
      <c r="D83" s="90"/>
      <c r="E83" s="77"/>
      <c r="F83" s="1" t="s">
        <v>309</v>
      </c>
    </row>
    <row r="84" spans="2:9" ht="15.75" customHeight="1">
      <c r="B84" s="84"/>
      <c r="C84" s="130"/>
      <c r="D84" s="91"/>
      <c r="E84" s="78"/>
      <c r="F84" s="16" t="s">
        <v>113</v>
      </c>
    </row>
    <row r="85" spans="2:9" ht="35.25" customHeight="1">
      <c r="B85" s="82">
        <v>20</v>
      </c>
      <c r="C85" s="127" t="s">
        <v>455</v>
      </c>
      <c r="D85" s="92">
        <v>2</v>
      </c>
      <c r="E85" s="76" t="s">
        <v>280</v>
      </c>
      <c r="F85" s="1" t="s">
        <v>281</v>
      </c>
      <c r="G85" s="3">
        <f>H76+1</f>
        <v>93</v>
      </c>
      <c r="H85" s="4">
        <f>G85+D85-1</f>
        <v>94</v>
      </c>
      <c r="I85" s="14" t="str">
        <f>IF(G85=H85,G85,G85&amp;"-"&amp;H85)</f>
        <v>93-94</v>
      </c>
    </row>
    <row r="86" spans="2:9" ht="15.75" customHeight="1">
      <c r="B86" s="83"/>
      <c r="C86" s="131"/>
      <c r="D86" s="93"/>
      <c r="E86" s="77"/>
      <c r="F86" s="1" t="s">
        <v>90</v>
      </c>
    </row>
    <row r="87" spans="2:9" ht="15.75" customHeight="1">
      <c r="B87" s="83"/>
      <c r="C87" s="131"/>
      <c r="D87" s="93"/>
      <c r="E87" s="77"/>
      <c r="F87" s="1" t="s">
        <v>282</v>
      </c>
    </row>
    <row r="88" spans="2:9" ht="15.75" customHeight="1">
      <c r="B88" s="84"/>
      <c r="C88" s="134"/>
      <c r="D88" s="94"/>
      <c r="E88" s="78"/>
      <c r="F88" s="16" t="s">
        <v>283</v>
      </c>
    </row>
    <row r="89" spans="2:9" ht="15.75" customHeight="1">
      <c r="B89" s="83">
        <v>21</v>
      </c>
      <c r="C89" s="128" t="s">
        <v>456</v>
      </c>
      <c r="D89" s="93">
        <v>2</v>
      </c>
      <c r="E89" s="87" t="s">
        <v>9</v>
      </c>
      <c r="F89" s="1" t="s">
        <v>90</v>
      </c>
      <c r="G89" s="3">
        <f>H85+1</f>
        <v>95</v>
      </c>
      <c r="H89" s="4">
        <f>G89+D89-1</f>
        <v>96</v>
      </c>
      <c r="I89" s="14" t="str">
        <f>IF(G89=H89,G89,G89&amp;"-"&amp;H89)</f>
        <v>95-96</v>
      </c>
    </row>
    <row r="90" spans="2:9" ht="15.75" customHeight="1">
      <c r="B90" s="83"/>
      <c r="C90" s="128"/>
      <c r="D90" s="93"/>
      <c r="E90" s="87"/>
      <c r="F90" s="1" t="s">
        <v>238</v>
      </c>
    </row>
    <row r="91" spans="2:9" ht="15.75" customHeight="1">
      <c r="B91" s="84"/>
      <c r="C91" s="128"/>
      <c r="D91" s="94"/>
      <c r="E91" s="88"/>
      <c r="F91" s="16" t="s">
        <v>239</v>
      </c>
    </row>
    <row r="92" spans="2:9" ht="15.75" customHeight="1">
      <c r="B92" s="82">
        <v>22</v>
      </c>
      <c r="C92" s="129" t="s">
        <v>457</v>
      </c>
      <c r="D92" s="92">
        <v>2</v>
      </c>
      <c r="E92" s="76" t="s">
        <v>10</v>
      </c>
      <c r="F92" s="2" t="s">
        <v>90</v>
      </c>
      <c r="G92" s="3">
        <f>H89+1</f>
        <v>97</v>
      </c>
      <c r="H92" s="4">
        <f>G92+D92-1</f>
        <v>98</v>
      </c>
      <c r="I92" s="14" t="str">
        <f>IF(G92=H92,G92,G92&amp;"-"&amp;H92)</f>
        <v>97-98</v>
      </c>
    </row>
    <row r="93" spans="2:9" ht="15.75" customHeight="1">
      <c r="B93" s="83"/>
      <c r="C93" s="128"/>
      <c r="D93" s="93"/>
      <c r="E93" s="77"/>
      <c r="F93" s="1" t="s">
        <v>238</v>
      </c>
    </row>
    <row r="94" spans="2:9" ht="15.75" customHeight="1">
      <c r="B94" s="84"/>
      <c r="C94" s="128"/>
      <c r="D94" s="94"/>
      <c r="E94" s="78"/>
      <c r="F94" s="16" t="s">
        <v>239</v>
      </c>
    </row>
    <row r="95" spans="2:9" ht="15.75" customHeight="1">
      <c r="B95" s="82">
        <v>23</v>
      </c>
      <c r="C95" s="129" t="s">
        <v>458</v>
      </c>
      <c r="D95" s="92">
        <v>2</v>
      </c>
      <c r="E95" s="76" t="s">
        <v>83</v>
      </c>
      <c r="F95" s="2" t="s">
        <v>90</v>
      </c>
      <c r="G95" s="3">
        <f>H92+1</f>
        <v>99</v>
      </c>
      <c r="H95" s="4">
        <f>G95+D95-1</f>
        <v>100</v>
      </c>
      <c r="I95" s="14" t="str">
        <f>IF(G95=H95,G95,G95&amp;"-"&amp;H95)</f>
        <v>99-100</v>
      </c>
    </row>
    <row r="96" spans="2:9" ht="15.75" customHeight="1">
      <c r="B96" s="83"/>
      <c r="C96" s="128"/>
      <c r="D96" s="93"/>
      <c r="E96" s="77"/>
      <c r="F96" s="1" t="s">
        <v>238</v>
      </c>
    </row>
    <row r="97" spans="2:9" ht="15.75" customHeight="1">
      <c r="B97" s="84"/>
      <c r="C97" s="128"/>
      <c r="D97" s="94"/>
      <c r="E97" s="78"/>
      <c r="F97" s="16" t="s">
        <v>239</v>
      </c>
    </row>
    <row r="98" spans="2:9" ht="15.75" customHeight="1">
      <c r="B98" s="82">
        <v>24</v>
      </c>
      <c r="C98" s="129" t="s">
        <v>459</v>
      </c>
      <c r="D98" s="92">
        <v>2</v>
      </c>
      <c r="E98" s="76" t="s">
        <v>84</v>
      </c>
      <c r="F98" s="2" t="s">
        <v>90</v>
      </c>
      <c r="G98" s="3">
        <f>H95+1</f>
        <v>101</v>
      </c>
      <c r="H98" s="4">
        <f>G98+D98-1</f>
        <v>102</v>
      </c>
      <c r="I98" s="14" t="str">
        <f>IF(G98=H98,G98,G98&amp;"-"&amp;H98)</f>
        <v>101-102</v>
      </c>
    </row>
    <row r="99" spans="2:9" ht="15.75" customHeight="1">
      <c r="B99" s="83"/>
      <c r="C99" s="128"/>
      <c r="D99" s="93"/>
      <c r="E99" s="77"/>
      <c r="F99" s="1" t="s">
        <v>238</v>
      </c>
    </row>
    <row r="100" spans="2:9" ht="15.6">
      <c r="B100" s="84"/>
      <c r="C100" s="128"/>
      <c r="D100" s="94"/>
      <c r="E100" s="78"/>
      <c r="F100" s="16" t="s">
        <v>240</v>
      </c>
    </row>
    <row r="101" spans="2:9" ht="15.75" customHeight="1">
      <c r="B101" s="112" t="s">
        <v>11</v>
      </c>
      <c r="C101" s="113"/>
      <c r="D101" s="113"/>
      <c r="E101" s="113"/>
      <c r="F101" s="114"/>
    </row>
    <row r="102" spans="2:9" ht="15.6">
      <c r="B102" s="82">
        <v>25</v>
      </c>
      <c r="C102" s="129" t="s">
        <v>460</v>
      </c>
      <c r="D102" s="92">
        <v>2</v>
      </c>
      <c r="E102" s="86" t="s">
        <v>12</v>
      </c>
      <c r="F102" s="2" t="s">
        <v>13</v>
      </c>
      <c r="G102" s="3">
        <f>H98+1</f>
        <v>103</v>
      </c>
      <c r="H102" s="4">
        <f>G102+D102-1</f>
        <v>104</v>
      </c>
      <c r="I102" s="14" t="str">
        <f>IF(G102=H102,G102,G102&amp;"-"&amp;H102)</f>
        <v>103-104</v>
      </c>
    </row>
    <row r="103" spans="2:9" ht="15.75" customHeight="1">
      <c r="B103" s="83"/>
      <c r="C103" s="128"/>
      <c r="D103" s="93"/>
      <c r="E103" s="87"/>
      <c r="F103" s="1" t="s">
        <v>90</v>
      </c>
    </row>
    <row r="104" spans="2:9" ht="31.2">
      <c r="B104" s="83"/>
      <c r="C104" s="128"/>
      <c r="D104" s="93"/>
      <c r="E104" s="87"/>
      <c r="F104" s="1" t="s">
        <v>318</v>
      </c>
    </row>
    <row r="105" spans="2:9" ht="15.6">
      <c r="B105" s="83"/>
      <c r="C105" s="128"/>
      <c r="D105" s="93"/>
      <c r="E105" s="87"/>
      <c r="F105" s="1" t="s">
        <v>241</v>
      </c>
    </row>
    <row r="106" spans="2:9" ht="31.2">
      <c r="B106" s="83"/>
      <c r="C106" s="128"/>
      <c r="D106" s="93"/>
      <c r="E106" s="87"/>
      <c r="F106" s="1" t="s">
        <v>242</v>
      </c>
    </row>
    <row r="107" spans="2:9" ht="15.75" customHeight="1">
      <c r="B107" s="84"/>
      <c r="C107" s="130"/>
      <c r="D107" s="94"/>
      <c r="E107" s="88"/>
      <c r="F107" s="1" t="s">
        <v>243</v>
      </c>
    </row>
    <row r="108" spans="2:9" ht="15.75" customHeight="1">
      <c r="B108" s="82">
        <v>26</v>
      </c>
      <c r="C108" s="129" t="s">
        <v>461</v>
      </c>
      <c r="D108" s="92">
        <v>2</v>
      </c>
      <c r="E108" s="86" t="s">
        <v>14</v>
      </c>
      <c r="F108" s="2" t="s">
        <v>15</v>
      </c>
      <c r="G108" s="3">
        <f>H102+1</f>
        <v>105</v>
      </c>
      <c r="H108" s="4">
        <f>G108+D108-1</f>
        <v>106</v>
      </c>
      <c r="I108" s="14" t="str">
        <f>IF(G108=H108,G108,G108&amp;"-"&amp;H108)</f>
        <v>105-106</v>
      </c>
    </row>
    <row r="109" spans="2:9" ht="15.75" customHeight="1">
      <c r="B109" s="83"/>
      <c r="C109" s="128"/>
      <c r="D109" s="93"/>
      <c r="E109" s="87"/>
      <c r="F109" s="1" t="s">
        <v>90</v>
      </c>
    </row>
    <row r="110" spans="2:9" ht="15.6">
      <c r="B110" s="83"/>
      <c r="C110" s="128"/>
      <c r="D110" s="93"/>
      <c r="E110" s="87"/>
      <c r="F110" s="1" t="s">
        <v>244</v>
      </c>
    </row>
    <row r="111" spans="2:9" ht="15.6">
      <c r="B111" s="83"/>
      <c r="C111" s="128"/>
      <c r="D111" s="93"/>
      <c r="E111" s="87"/>
      <c r="F111" s="1" t="s">
        <v>245</v>
      </c>
    </row>
    <row r="112" spans="2:9" ht="15.6">
      <c r="B112" s="83"/>
      <c r="C112" s="128"/>
      <c r="D112" s="93"/>
      <c r="E112" s="87"/>
      <c r="F112" s="1" t="s">
        <v>246</v>
      </c>
    </row>
    <row r="113" spans="2:9" ht="15.6">
      <c r="B113" s="83"/>
      <c r="C113" s="128"/>
      <c r="D113" s="93"/>
      <c r="E113" s="87"/>
      <c r="F113" s="1" t="s">
        <v>247</v>
      </c>
    </row>
    <row r="114" spans="2:9" ht="15.6">
      <c r="B114" s="83"/>
      <c r="C114" s="128"/>
      <c r="D114" s="93"/>
      <c r="E114" s="87"/>
      <c r="F114" s="1" t="s">
        <v>248</v>
      </c>
    </row>
    <row r="115" spans="2:9" ht="15.6">
      <c r="B115" s="83"/>
      <c r="C115" s="128"/>
      <c r="D115" s="93"/>
      <c r="E115" s="87"/>
      <c r="F115" s="1" t="s">
        <v>249</v>
      </c>
    </row>
    <row r="116" spans="2:9" ht="15.75" customHeight="1">
      <c r="B116" s="83"/>
      <c r="C116" s="128"/>
      <c r="D116" s="93"/>
      <c r="E116" s="87"/>
      <c r="F116" s="25" t="s">
        <v>114</v>
      </c>
    </row>
    <row r="117" spans="2:9" ht="28.95" customHeight="1">
      <c r="B117" s="112" t="s">
        <v>417</v>
      </c>
      <c r="C117" s="113"/>
      <c r="D117" s="113"/>
      <c r="E117" s="113"/>
      <c r="F117" s="114"/>
    </row>
    <row r="118" spans="2:9" ht="31.2">
      <c r="B118" s="82">
        <v>27</v>
      </c>
      <c r="C118" s="129" t="s">
        <v>462</v>
      </c>
      <c r="D118" s="92">
        <v>2</v>
      </c>
      <c r="E118" s="86" t="s">
        <v>16</v>
      </c>
      <c r="F118" s="2" t="s">
        <v>250</v>
      </c>
      <c r="G118" s="3">
        <f>H108+1</f>
        <v>107</v>
      </c>
      <c r="H118" s="4">
        <f>G118+D118-1</f>
        <v>108</v>
      </c>
      <c r="I118" s="14" t="str">
        <f>IF(G118=H118,G118,G118&amp;"-"&amp;H118)</f>
        <v>107-108</v>
      </c>
    </row>
    <row r="119" spans="2:9" ht="31.2">
      <c r="B119" s="84"/>
      <c r="C119" s="130"/>
      <c r="D119" s="94"/>
      <c r="E119" s="88"/>
      <c r="F119" s="16" t="s">
        <v>251</v>
      </c>
    </row>
    <row r="120" spans="2:9" ht="31.2">
      <c r="B120" s="57">
        <v>28</v>
      </c>
      <c r="C120" s="71" t="s">
        <v>463</v>
      </c>
      <c r="D120" s="56">
        <v>2</v>
      </c>
      <c r="E120" s="65" t="s">
        <v>186</v>
      </c>
      <c r="F120" s="32" t="s">
        <v>306</v>
      </c>
      <c r="G120" s="3">
        <f>H118+1</f>
        <v>109</v>
      </c>
      <c r="H120" s="4">
        <f>G120+D120-1</f>
        <v>110</v>
      </c>
      <c r="I120" s="14" t="str">
        <f>IF(G120=H120,G120,G120&amp;"-"&amp;H120)</f>
        <v>109-110</v>
      </c>
    </row>
    <row r="121" spans="2:9" ht="46.8">
      <c r="B121" s="83">
        <v>29</v>
      </c>
      <c r="C121" s="128" t="s">
        <v>464</v>
      </c>
      <c r="D121" s="93">
        <v>2</v>
      </c>
      <c r="E121" s="87" t="s">
        <v>17</v>
      </c>
      <c r="F121" s="2" t="s">
        <v>334</v>
      </c>
      <c r="G121" s="3">
        <f>H120+1</f>
        <v>111</v>
      </c>
      <c r="H121" s="4">
        <f>G121+D121-1</f>
        <v>112</v>
      </c>
      <c r="I121" s="14" t="str">
        <f>IF(G121=H121,G121,G121&amp;"-"&amp;H121)</f>
        <v>111-112</v>
      </c>
    </row>
    <row r="122" spans="2:9" ht="15.75" customHeight="1">
      <c r="B122" s="83"/>
      <c r="C122" s="128"/>
      <c r="D122" s="93"/>
      <c r="E122" s="87"/>
      <c r="F122" s="1" t="s">
        <v>90</v>
      </c>
    </row>
    <row r="123" spans="2:9" ht="15.75" customHeight="1">
      <c r="B123" s="83"/>
      <c r="C123" s="128"/>
      <c r="D123" s="93"/>
      <c r="E123" s="87"/>
      <c r="F123" s="1" t="s">
        <v>252</v>
      </c>
    </row>
    <row r="124" spans="2:9" ht="15.75" customHeight="1">
      <c r="B124" s="83"/>
      <c r="C124" s="128"/>
      <c r="D124" s="93"/>
      <c r="E124" s="87"/>
      <c r="F124" s="1" t="s">
        <v>253</v>
      </c>
    </row>
    <row r="125" spans="2:9" ht="15.75" customHeight="1">
      <c r="B125" s="83"/>
      <c r="C125" s="128"/>
      <c r="D125" s="93"/>
      <c r="E125" s="87"/>
      <c r="F125" s="1" t="s">
        <v>254</v>
      </c>
    </row>
    <row r="126" spans="2:9" ht="15.6">
      <c r="B126" s="83"/>
      <c r="C126" s="128"/>
      <c r="D126" s="93"/>
      <c r="E126" s="87"/>
      <c r="F126" s="1" t="s">
        <v>255</v>
      </c>
    </row>
    <row r="127" spans="2:9" ht="15.6">
      <c r="B127" s="83"/>
      <c r="C127" s="128"/>
      <c r="D127" s="93"/>
      <c r="E127" s="87"/>
      <c r="F127" s="1" t="s">
        <v>256</v>
      </c>
    </row>
    <row r="128" spans="2:9" ht="15.6">
      <c r="B128" s="83"/>
      <c r="C128" s="128"/>
      <c r="D128" s="93"/>
      <c r="E128" s="87"/>
      <c r="F128" s="1" t="s">
        <v>257</v>
      </c>
    </row>
    <row r="129" spans="2:9" ht="15.75" customHeight="1">
      <c r="B129" s="84"/>
      <c r="C129" s="130"/>
      <c r="D129" s="94"/>
      <c r="E129" s="88"/>
      <c r="F129" s="16" t="s">
        <v>18</v>
      </c>
    </row>
    <row r="130" spans="2:9" ht="46.8">
      <c r="B130" s="82">
        <v>30</v>
      </c>
      <c r="C130" s="129" t="s">
        <v>465</v>
      </c>
      <c r="D130" s="92">
        <v>10</v>
      </c>
      <c r="E130" s="86" t="s">
        <v>405</v>
      </c>
      <c r="F130" s="2" t="s">
        <v>335</v>
      </c>
      <c r="G130" s="3">
        <f>H121+1</f>
        <v>113</v>
      </c>
      <c r="H130" s="4">
        <f>G130+D130-1</f>
        <v>122</v>
      </c>
      <c r="I130" s="14" t="str">
        <f>IF(G130=H130,G130,G130&amp;"-"&amp;H130)</f>
        <v>113-122</v>
      </c>
    </row>
    <row r="131" spans="2:9" ht="31.2">
      <c r="B131" s="83"/>
      <c r="C131" s="128"/>
      <c r="D131" s="93"/>
      <c r="E131" s="87"/>
      <c r="F131" s="1" t="s">
        <v>336</v>
      </c>
    </row>
    <row r="132" spans="2:9" ht="46.8">
      <c r="B132" s="83"/>
      <c r="C132" s="128"/>
      <c r="D132" s="93"/>
      <c r="E132" s="87"/>
      <c r="F132" s="1" t="s">
        <v>388</v>
      </c>
    </row>
    <row r="133" spans="2:9" ht="18.75" customHeight="1">
      <c r="B133" s="84"/>
      <c r="C133" s="130"/>
      <c r="D133" s="94"/>
      <c r="E133" s="88"/>
      <c r="F133" s="1" t="s">
        <v>371</v>
      </c>
    </row>
    <row r="134" spans="2:9" ht="31.2">
      <c r="B134" s="82">
        <v>31</v>
      </c>
      <c r="C134" s="127" t="s">
        <v>466</v>
      </c>
      <c r="D134" s="92">
        <v>2</v>
      </c>
      <c r="E134" s="76" t="s">
        <v>146</v>
      </c>
      <c r="F134" s="2" t="s">
        <v>258</v>
      </c>
      <c r="G134" s="3">
        <f>H130+1</f>
        <v>123</v>
      </c>
      <c r="H134" s="4">
        <f>G134+D134-1</f>
        <v>124</v>
      </c>
      <c r="I134" s="14" t="str">
        <f>IF(G134=H134,G134,G134&amp;"-"&amp;H134)</f>
        <v>123-124</v>
      </c>
    </row>
    <row r="135" spans="2:9" ht="31.2">
      <c r="B135" s="84"/>
      <c r="C135" s="130"/>
      <c r="D135" s="94"/>
      <c r="E135" s="78"/>
      <c r="F135" s="40" t="s">
        <v>259</v>
      </c>
    </row>
    <row r="136" spans="2:9" ht="46.8">
      <c r="B136" s="105">
        <v>32</v>
      </c>
      <c r="C136" s="132" t="s">
        <v>467</v>
      </c>
      <c r="D136" s="85">
        <v>2</v>
      </c>
      <c r="E136" s="99" t="s">
        <v>147</v>
      </c>
      <c r="F136" s="41" t="s">
        <v>337</v>
      </c>
      <c r="G136" s="3">
        <f>H134+1</f>
        <v>125</v>
      </c>
      <c r="H136" s="4">
        <f>G136+D136-1</f>
        <v>126</v>
      </c>
      <c r="I136" s="14" t="str">
        <f>IF(G136=H136,G136,G136&amp;"-"&amp;H136)</f>
        <v>125-126</v>
      </c>
    </row>
    <row r="137" spans="2:9" ht="15.6">
      <c r="B137" s="105"/>
      <c r="C137" s="132"/>
      <c r="D137" s="85"/>
      <c r="E137" s="99"/>
      <c r="F137" s="1" t="s">
        <v>90</v>
      </c>
      <c r="I137" s="14"/>
    </row>
    <row r="138" spans="2:9" ht="15.6">
      <c r="B138" s="105"/>
      <c r="C138" s="133"/>
      <c r="D138" s="85"/>
      <c r="E138" s="99"/>
      <c r="F138" s="1" t="s">
        <v>260</v>
      </c>
    </row>
    <row r="139" spans="2:9" ht="15.6">
      <c r="B139" s="105"/>
      <c r="C139" s="133"/>
      <c r="D139" s="85"/>
      <c r="E139" s="99"/>
      <c r="F139" s="1" t="s">
        <v>261</v>
      </c>
    </row>
    <row r="140" spans="2:9" ht="15.6">
      <c r="B140" s="105"/>
      <c r="C140" s="133"/>
      <c r="D140" s="85"/>
      <c r="E140" s="99"/>
      <c r="F140" s="16" t="s">
        <v>262</v>
      </c>
    </row>
    <row r="141" spans="2:9" ht="62.4">
      <c r="B141" s="105">
        <v>33</v>
      </c>
      <c r="C141" s="132" t="s">
        <v>468</v>
      </c>
      <c r="D141" s="85">
        <v>10</v>
      </c>
      <c r="E141" s="76" t="s">
        <v>148</v>
      </c>
      <c r="F141" s="2" t="s">
        <v>338</v>
      </c>
      <c r="G141" s="3">
        <f>H136+1</f>
        <v>127</v>
      </c>
      <c r="H141" s="4">
        <f>G141+D141-1</f>
        <v>136</v>
      </c>
      <c r="I141" s="14" t="str">
        <f>IF(G141=H141,G141,G141&amp;"-"&amp;H141)</f>
        <v>127-136</v>
      </c>
    </row>
    <row r="142" spans="2:9" ht="78">
      <c r="B142" s="105"/>
      <c r="C142" s="133"/>
      <c r="D142" s="85"/>
      <c r="E142" s="77"/>
      <c r="F142" s="1" t="s">
        <v>339</v>
      </c>
    </row>
    <row r="143" spans="2:9" ht="15.6">
      <c r="B143" s="105"/>
      <c r="C143" s="133"/>
      <c r="D143" s="85"/>
      <c r="E143" s="78"/>
      <c r="F143" s="1" t="s">
        <v>18</v>
      </c>
    </row>
    <row r="144" spans="2:9" ht="31.2">
      <c r="B144" s="82">
        <v>34</v>
      </c>
      <c r="C144" s="127" t="s">
        <v>469</v>
      </c>
      <c r="D144" s="92">
        <v>2</v>
      </c>
      <c r="E144" s="76" t="s">
        <v>153</v>
      </c>
      <c r="F144" s="2" t="s">
        <v>263</v>
      </c>
      <c r="G144" s="3">
        <f>H141+1</f>
        <v>137</v>
      </c>
      <c r="H144" s="4">
        <f>G144+D144-1</f>
        <v>138</v>
      </c>
      <c r="I144" s="14" t="str">
        <f>IF(G144=H144,G144,G144&amp;"-"&amp;H144)</f>
        <v>137-138</v>
      </c>
    </row>
    <row r="145" spans="2:9" ht="31.2">
      <c r="B145" s="84"/>
      <c r="C145" s="130"/>
      <c r="D145" s="94"/>
      <c r="E145" s="78"/>
      <c r="F145" s="16" t="s">
        <v>264</v>
      </c>
    </row>
    <row r="146" spans="2:9" ht="73.5" customHeight="1">
      <c r="B146" s="82">
        <v>35</v>
      </c>
      <c r="C146" s="127" t="s">
        <v>470</v>
      </c>
      <c r="D146" s="92">
        <v>2</v>
      </c>
      <c r="E146" s="76" t="s">
        <v>151</v>
      </c>
      <c r="F146" s="2" t="s">
        <v>340</v>
      </c>
      <c r="G146" s="3">
        <f>H144+1</f>
        <v>139</v>
      </c>
      <c r="H146" s="4">
        <f>G146+D146-1</f>
        <v>140</v>
      </c>
      <c r="I146" s="14" t="str">
        <f>IF(G146=H146,G146,G146&amp;"-"&amp;H146)</f>
        <v>139-140</v>
      </c>
    </row>
    <row r="147" spans="2:9" ht="15.6">
      <c r="B147" s="83"/>
      <c r="C147" s="128"/>
      <c r="D147" s="93"/>
      <c r="E147" s="77"/>
      <c r="F147" s="1" t="s">
        <v>90</v>
      </c>
    </row>
    <row r="148" spans="2:9" ht="15.6">
      <c r="B148" s="83"/>
      <c r="C148" s="128"/>
      <c r="D148" s="93"/>
      <c r="E148" s="77"/>
      <c r="F148" s="1" t="s">
        <v>265</v>
      </c>
    </row>
    <row r="149" spans="2:9" ht="15.6">
      <c r="B149" s="83"/>
      <c r="C149" s="128"/>
      <c r="D149" s="93"/>
      <c r="E149" s="77"/>
      <c r="F149" s="1" t="s">
        <v>266</v>
      </c>
    </row>
    <row r="150" spans="2:9" ht="15.6">
      <c r="B150" s="83"/>
      <c r="C150" s="128"/>
      <c r="D150" s="93"/>
      <c r="E150" s="77"/>
      <c r="F150" s="1" t="s">
        <v>267</v>
      </c>
    </row>
    <row r="151" spans="2:9" ht="15.6">
      <c r="B151" s="84"/>
      <c r="C151" s="130"/>
      <c r="D151" s="94"/>
      <c r="E151" s="78"/>
      <c r="F151" s="16" t="s">
        <v>268</v>
      </c>
    </row>
    <row r="152" spans="2:9" ht="46.8">
      <c r="B152" s="105">
        <v>36</v>
      </c>
      <c r="C152" s="132" t="s">
        <v>471</v>
      </c>
      <c r="D152" s="85">
        <v>10</v>
      </c>
      <c r="E152" s="104" t="s">
        <v>163</v>
      </c>
      <c r="F152" s="2" t="s">
        <v>400</v>
      </c>
      <c r="G152" s="3">
        <f>H146+1</f>
        <v>141</v>
      </c>
      <c r="H152" s="4">
        <f>G152+D152-1</f>
        <v>150</v>
      </c>
      <c r="I152" s="14" t="str">
        <f>IF(G152=H152,G152,G152&amp;"-"&amp;H152)</f>
        <v>141-150</v>
      </c>
    </row>
    <row r="153" spans="2:9" ht="15.6">
      <c r="B153" s="105"/>
      <c r="C153" s="133"/>
      <c r="D153" s="85"/>
      <c r="E153" s="104"/>
      <c r="F153" s="16" t="s">
        <v>389</v>
      </c>
    </row>
    <row r="154" spans="2:9" ht="36" customHeight="1">
      <c r="B154" s="95" t="s">
        <v>418</v>
      </c>
      <c r="C154" s="96"/>
      <c r="D154" s="96"/>
      <c r="E154" s="96"/>
      <c r="F154" s="117"/>
    </row>
    <row r="155" spans="2:9" ht="31.2">
      <c r="B155" s="82">
        <v>37</v>
      </c>
      <c r="C155" s="129" t="s">
        <v>472</v>
      </c>
      <c r="D155" s="92">
        <v>2</v>
      </c>
      <c r="E155" s="86" t="s">
        <v>19</v>
      </c>
      <c r="F155" s="2" t="s">
        <v>341</v>
      </c>
      <c r="G155" s="3">
        <f>H152+1</f>
        <v>151</v>
      </c>
      <c r="H155" s="4">
        <f>G155+D155-1</f>
        <v>152</v>
      </c>
      <c r="I155" s="14" t="str">
        <f>IF(G155=H155,G155,G155&amp;"-"&amp;H155)</f>
        <v>151-152</v>
      </c>
    </row>
    <row r="156" spans="2:9" ht="62.4">
      <c r="B156" s="83"/>
      <c r="C156" s="128"/>
      <c r="D156" s="93"/>
      <c r="E156" s="87"/>
      <c r="F156" s="1" t="s">
        <v>342</v>
      </c>
    </row>
    <row r="157" spans="2:9" ht="15.75" customHeight="1">
      <c r="B157" s="83"/>
      <c r="C157" s="128"/>
      <c r="D157" s="93"/>
      <c r="E157" s="87"/>
      <c r="F157" s="1" t="s">
        <v>90</v>
      </c>
    </row>
    <row r="158" spans="2:9" ht="15.75" customHeight="1">
      <c r="B158" s="83"/>
      <c r="C158" s="128"/>
      <c r="D158" s="93"/>
      <c r="E158" s="87"/>
      <c r="F158" s="1" t="s">
        <v>252</v>
      </c>
    </row>
    <row r="159" spans="2:9" ht="15.75" customHeight="1">
      <c r="B159" s="83"/>
      <c r="C159" s="128"/>
      <c r="D159" s="93"/>
      <c r="E159" s="87"/>
      <c r="F159" s="1" t="s">
        <v>253</v>
      </c>
    </row>
    <row r="160" spans="2:9" ht="15.6">
      <c r="B160" s="83"/>
      <c r="C160" s="128"/>
      <c r="D160" s="93"/>
      <c r="E160" s="87"/>
      <c r="F160" s="1" t="s">
        <v>269</v>
      </c>
    </row>
    <row r="161" spans="2:9" ht="15.6">
      <c r="B161" s="83"/>
      <c r="C161" s="128"/>
      <c r="D161" s="93"/>
      <c r="E161" s="87"/>
      <c r="F161" s="1" t="s">
        <v>255</v>
      </c>
    </row>
    <row r="162" spans="2:9" ht="15.6">
      <c r="B162" s="83"/>
      <c r="C162" s="128"/>
      <c r="D162" s="93"/>
      <c r="E162" s="87"/>
      <c r="F162" s="1" t="s">
        <v>256</v>
      </c>
    </row>
    <row r="163" spans="2:9" ht="15.75" customHeight="1">
      <c r="B163" s="84"/>
      <c r="C163" s="130"/>
      <c r="D163" s="94"/>
      <c r="E163" s="88"/>
      <c r="F163" s="1" t="s">
        <v>257</v>
      </c>
    </row>
    <row r="164" spans="2:9" ht="31.2">
      <c r="B164" s="82">
        <v>38</v>
      </c>
      <c r="C164" s="127" t="s">
        <v>473</v>
      </c>
      <c r="D164" s="92">
        <v>10</v>
      </c>
      <c r="E164" s="86" t="s">
        <v>415</v>
      </c>
      <c r="F164" s="2" t="s">
        <v>341</v>
      </c>
      <c r="G164" s="3">
        <f>H155+1</f>
        <v>153</v>
      </c>
      <c r="H164" s="4">
        <f>G164+D164-1</f>
        <v>162</v>
      </c>
      <c r="I164" s="14" t="str">
        <f>IF(G164=H164,G164,G164&amp;"-"&amp;H164)</f>
        <v>153-162</v>
      </c>
    </row>
    <row r="165" spans="2:9" ht="46.8">
      <c r="B165" s="83"/>
      <c r="C165" s="131"/>
      <c r="D165" s="93"/>
      <c r="E165" s="87"/>
      <c r="F165" s="1" t="s">
        <v>343</v>
      </c>
      <c r="I165" s="14"/>
    </row>
    <row r="166" spans="2:9" ht="31.2">
      <c r="B166" s="83"/>
      <c r="C166" s="128"/>
      <c r="D166" s="93"/>
      <c r="E166" s="87"/>
      <c r="F166" s="1" t="s">
        <v>344</v>
      </c>
    </row>
    <row r="167" spans="2:9" ht="46.8">
      <c r="B167" s="83"/>
      <c r="C167" s="128"/>
      <c r="D167" s="93"/>
      <c r="E167" s="87"/>
      <c r="F167" s="1" t="s">
        <v>390</v>
      </c>
    </row>
    <row r="168" spans="2:9" ht="15.75" customHeight="1">
      <c r="B168" s="84"/>
      <c r="C168" s="130"/>
      <c r="D168" s="94"/>
      <c r="E168" s="88"/>
      <c r="F168" s="1" t="s">
        <v>18</v>
      </c>
    </row>
    <row r="169" spans="2:9" ht="31.2">
      <c r="B169" s="82">
        <v>39</v>
      </c>
      <c r="C169" s="127" t="s">
        <v>474</v>
      </c>
      <c r="D169" s="92">
        <v>2</v>
      </c>
      <c r="E169" s="86" t="s">
        <v>150</v>
      </c>
      <c r="F169" s="2" t="s">
        <v>345</v>
      </c>
      <c r="G169" s="3">
        <f>H164+1</f>
        <v>163</v>
      </c>
      <c r="H169" s="4">
        <f>G169+D169-1</f>
        <v>164</v>
      </c>
      <c r="I169" s="14" t="str">
        <f>IF(G169=H169,G169,G169&amp;"-"&amp;H169)</f>
        <v>163-164</v>
      </c>
    </row>
    <row r="170" spans="2:9" ht="31.5" customHeight="1">
      <c r="B170" s="83"/>
      <c r="C170" s="128"/>
      <c r="D170" s="93"/>
      <c r="E170" s="87"/>
      <c r="F170" s="1" t="s">
        <v>20</v>
      </c>
    </row>
    <row r="171" spans="2:9" ht="15.6">
      <c r="B171" s="83"/>
      <c r="C171" s="128"/>
      <c r="D171" s="93"/>
      <c r="E171" s="87"/>
      <c r="F171" s="1" t="s">
        <v>90</v>
      </c>
    </row>
    <row r="172" spans="2:9" ht="15.6">
      <c r="B172" s="83"/>
      <c r="C172" s="128"/>
      <c r="D172" s="93"/>
      <c r="E172" s="87"/>
      <c r="F172" s="1" t="s">
        <v>260</v>
      </c>
    </row>
    <row r="173" spans="2:9" ht="15.75" customHeight="1">
      <c r="B173" s="83"/>
      <c r="C173" s="128"/>
      <c r="D173" s="93"/>
      <c r="E173" s="87"/>
      <c r="F173" s="1" t="s">
        <v>261</v>
      </c>
    </row>
    <row r="174" spans="2:9" ht="15.6">
      <c r="B174" s="84"/>
      <c r="C174" s="130"/>
      <c r="D174" s="94"/>
      <c r="E174" s="88"/>
      <c r="F174" s="1" t="s">
        <v>262</v>
      </c>
    </row>
    <row r="175" spans="2:9" ht="31.2">
      <c r="B175" s="82">
        <v>40</v>
      </c>
      <c r="C175" s="127" t="s">
        <v>475</v>
      </c>
      <c r="D175" s="92">
        <v>10</v>
      </c>
      <c r="E175" s="86" t="s">
        <v>149</v>
      </c>
      <c r="F175" s="2" t="s">
        <v>346</v>
      </c>
      <c r="G175" s="3">
        <f>H169+1</f>
        <v>165</v>
      </c>
      <c r="H175" s="4">
        <f>G175+D175-1</f>
        <v>174</v>
      </c>
      <c r="I175" s="14" t="str">
        <f>IF(G175=H175,G175,G175&amp;"-"&amp;H175)</f>
        <v>165-174</v>
      </c>
    </row>
    <row r="176" spans="2:9" ht="46.8">
      <c r="B176" s="83"/>
      <c r="C176" s="128"/>
      <c r="D176" s="93"/>
      <c r="E176" s="87"/>
      <c r="F176" s="1" t="s">
        <v>347</v>
      </c>
    </row>
    <row r="177" spans="2:9" ht="18.75" customHeight="1">
      <c r="B177" s="84"/>
      <c r="C177" s="130"/>
      <c r="D177" s="94"/>
      <c r="E177" s="88"/>
      <c r="F177" s="1" t="s">
        <v>18</v>
      </c>
    </row>
    <row r="178" spans="2:9" ht="15.6">
      <c r="B178" s="82">
        <v>41</v>
      </c>
      <c r="C178" s="127" t="s">
        <v>476</v>
      </c>
      <c r="D178" s="92">
        <v>2</v>
      </c>
      <c r="E178" s="86" t="s">
        <v>21</v>
      </c>
      <c r="F178" s="2" t="s">
        <v>348</v>
      </c>
      <c r="G178" s="3">
        <f>H175+1</f>
        <v>175</v>
      </c>
      <c r="H178" s="4">
        <f>G178+D178-1</f>
        <v>176</v>
      </c>
      <c r="I178" s="14" t="str">
        <f>IF(G178=H178,G178,G178&amp;"-"&amp;H178)</f>
        <v>175-176</v>
      </c>
    </row>
    <row r="179" spans="2:9" ht="32.25" customHeight="1">
      <c r="B179" s="83"/>
      <c r="C179" s="128"/>
      <c r="D179" s="93"/>
      <c r="E179" s="87"/>
      <c r="F179" s="1" t="s">
        <v>20</v>
      </c>
    </row>
    <row r="180" spans="2:9" ht="15.6">
      <c r="B180" s="83"/>
      <c r="C180" s="128"/>
      <c r="D180" s="93"/>
      <c r="E180" s="87"/>
      <c r="F180" s="1" t="s">
        <v>90</v>
      </c>
    </row>
    <row r="181" spans="2:9" ht="15.6">
      <c r="B181" s="83"/>
      <c r="C181" s="128"/>
      <c r="D181" s="93"/>
      <c r="E181" s="87"/>
      <c r="F181" s="1" t="s">
        <v>265</v>
      </c>
    </row>
    <row r="182" spans="2:9" ht="15.75" customHeight="1">
      <c r="B182" s="83"/>
      <c r="C182" s="128"/>
      <c r="D182" s="93"/>
      <c r="E182" s="87"/>
      <c r="F182" s="1" t="s">
        <v>266</v>
      </c>
    </row>
    <row r="183" spans="2:9" ht="15.75" customHeight="1">
      <c r="B183" s="83"/>
      <c r="C183" s="128"/>
      <c r="D183" s="93"/>
      <c r="E183" s="87"/>
      <c r="F183" s="1" t="s">
        <v>267</v>
      </c>
    </row>
    <row r="184" spans="2:9" ht="15.75" customHeight="1">
      <c r="B184" s="84"/>
      <c r="C184" s="130"/>
      <c r="D184" s="94"/>
      <c r="E184" s="88"/>
      <c r="F184" s="1" t="s">
        <v>268</v>
      </c>
    </row>
    <row r="185" spans="2:9" ht="45" customHeight="1">
      <c r="B185" s="105">
        <v>42</v>
      </c>
      <c r="C185" s="127" t="s">
        <v>477</v>
      </c>
      <c r="D185" s="85">
        <v>10</v>
      </c>
      <c r="E185" s="86" t="s">
        <v>164</v>
      </c>
      <c r="F185" s="2" t="s">
        <v>399</v>
      </c>
      <c r="G185" s="3">
        <f>H178+1</f>
        <v>177</v>
      </c>
      <c r="H185" s="4">
        <f>G185+D185-1</f>
        <v>186</v>
      </c>
      <c r="I185" s="14" t="str">
        <f>IF(G185=H185,G185,G185&amp;"-"&amp;H185)</f>
        <v>177-186</v>
      </c>
    </row>
    <row r="186" spans="2:9" ht="31.2">
      <c r="B186" s="82"/>
      <c r="C186" s="128"/>
      <c r="D186" s="92"/>
      <c r="E186" s="87"/>
      <c r="F186" s="1" t="s">
        <v>391</v>
      </c>
    </row>
    <row r="187" spans="2:9" ht="34.5" customHeight="1">
      <c r="B187" s="95" t="s">
        <v>419</v>
      </c>
      <c r="C187" s="96"/>
      <c r="D187" s="96"/>
      <c r="E187" s="96"/>
      <c r="F187" s="97"/>
    </row>
    <row r="188" spans="2:9" ht="31.2">
      <c r="B188" s="105">
        <v>43</v>
      </c>
      <c r="C188" s="132" t="s">
        <v>478</v>
      </c>
      <c r="D188" s="85">
        <v>2</v>
      </c>
      <c r="E188" s="99" t="s">
        <v>22</v>
      </c>
      <c r="F188" s="2" t="s">
        <v>341</v>
      </c>
      <c r="G188" s="3">
        <f>H185+1</f>
        <v>187</v>
      </c>
      <c r="H188" s="4">
        <f>G188+D188-1</f>
        <v>188</v>
      </c>
      <c r="I188" s="14" t="str">
        <f>IF(G188=H188,G188,G188&amp;"-"&amp;H188)</f>
        <v>187-188</v>
      </c>
    </row>
    <row r="189" spans="2:9" ht="31.2">
      <c r="B189" s="105"/>
      <c r="C189" s="133"/>
      <c r="D189" s="85"/>
      <c r="E189" s="99"/>
      <c r="F189" s="1" t="s">
        <v>428</v>
      </c>
    </row>
    <row r="190" spans="2:9" ht="15.75" customHeight="1">
      <c r="B190" s="105"/>
      <c r="C190" s="133"/>
      <c r="D190" s="85"/>
      <c r="E190" s="99"/>
      <c r="F190" s="1" t="s">
        <v>90</v>
      </c>
    </row>
    <row r="191" spans="2:9" ht="15.75" customHeight="1">
      <c r="B191" s="105"/>
      <c r="C191" s="133"/>
      <c r="D191" s="85"/>
      <c r="E191" s="99"/>
      <c r="F191" s="1" t="s">
        <v>252</v>
      </c>
    </row>
    <row r="192" spans="2:9" ht="15.75" customHeight="1">
      <c r="B192" s="105"/>
      <c r="C192" s="133"/>
      <c r="D192" s="85"/>
      <c r="E192" s="99"/>
      <c r="F192" s="1" t="s">
        <v>253</v>
      </c>
    </row>
    <row r="193" spans="2:9" ht="15.6">
      <c r="B193" s="105"/>
      <c r="C193" s="133"/>
      <c r="D193" s="85"/>
      <c r="E193" s="99"/>
      <c r="F193" s="1" t="s">
        <v>254</v>
      </c>
    </row>
    <row r="194" spans="2:9" ht="15.6">
      <c r="B194" s="105"/>
      <c r="C194" s="133"/>
      <c r="D194" s="85"/>
      <c r="E194" s="99"/>
      <c r="F194" s="1" t="s">
        <v>255</v>
      </c>
    </row>
    <row r="195" spans="2:9" ht="15.6">
      <c r="B195" s="105"/>
      <c r="C195" s="133"/>
      <c r="D195" s="85"/>
      <c r="E195" s="99"/>
      <c r="F195" s="1" t="s">
        <v>270</v>
      </c>
    </row>
    <row r="196" spans="2:9" ht="15.75" customHeight="1">
      <c r="B196" s="105"/>
      <c r="C196" s="133"/>
      <c r="D196" s="85"/>
      <c r="E196" s="99"/>
      <c r="F196" s="1" t="s">
        <v>257</v>
      </c>
    </row>
    <row r="197" spans="2:9" ht="31.2">
      <c r="B197" s="105">
        <v>44</v>
      </c>
      <c r="C197" s="132" t="s">
        <v>479</v>
      </c>
      <c r="D197" s="85">
        <v>10</v>
      </c>
      <c r="E197" s="99" t="s">
        <v>414</v>
      </c>
      <c r="F197" s="2" t="s">
        <v>349</v>
      </c>
      <c r="G197" s="3">
        <f>H188+1</f>
        <v>189</v>
      </c>
      <c r="H197" s="4">
        <f>G197+D197-1</f>
        <v>198</v>
      </c>
      <c r="I197" s="14" t="str">
        <f>IF(G197=H197,G197,G197&amp;"-"&amp;H197)</f>
        <v>189-198</v>
      </c>
    </row>
    <row r="198" spans="2:9" ht="46.8">
      <c r="B198" s="105"/>
      <c r="C198" s="132"/>
      <c r="D198" s="85"/>
      <c r="E198" s="99"/>
      <c r="F198" s="1" t="s">
        <v>350</v>
      </c>
      <c r="I198" s="14"/>
    </row>
    <row r="199" spans="2:9" ht="31.2">
      <c r="B199" s="105"/>
      <c r="C199" s="133"/>
      <c r="D199" s="85"/>
      <c r="E199" s="99"/>
      <c r="F199" s="1" t="s">
        <v>351</v>
      </c>
    </row>
    <row r="200" spans="2:9" ht="46.8">
      <c r="B200" s="105"/>
      <c r="C200" s="133"/>
      <c r="D200" s="85"/>
      <c r="E200" s="99"/>
      <c r="F200" s="1" t="s">
        <v>392</v>
      </c>
    </row>
    <row r="201" spans="2:9" ht="15.75" customHeight="1">
      <c r="B201" s="105"/>
      <c r="C201" s="133"/>
      <c r="D201" s="85"/>
      <c r="E201" s="99"/>
      <c r="F201" s="1" t="s">
        <v>18</v>
      </c>
    </row>
    <row r="202" spans="2:9" ht="31.2">
      <c r="B202" s="105">
        <v>45</v>
      </c>
      <c r="C202" s="132" t="s">
        <v>480</v>
      </c>
      <c r="D202" s="85">
        <v>2</v>
      </c>
      <c r="E202" s="99" t="s">
        <v>23</v>
      </c>
      <c r="F202" s="2" t="s">
        <v>345</v>
      </c>
      <c r="G202" s="3">
        <f>H197+1</f>
        <v>199</v>
      </c>
      <c r="H202" s="4">
        <f>G202+D202-1</f>
        <v>200</v>
      </c>
      <c r="I202" s="14" t="str">
        <f>IF(G202=H202,G202,G202&amp;"-"&amp;H202)</f>
        <v>199-200</v>
      </c>
    </row>
    <row r="203" spans="2:9" ht="31.2">
      <c r="B203" s="105"/>
      <c r="C203" s="132"/>
      <c r="D203" s="85"/>
      <c r="E203" s="99"/>
      <c r="F203" s="1" t="s">
        <v>24</v>
      </c>
      <c r="I203" s="14"/>
    </row>
    <row r="204" spans="2:9" ht="15.6">
      <c r="B204" s="105"/>
      <c r="C204" s="133"/>
      <c r="D204" s="85"/>
      <c r="E204" s="99"/>
      <c r="F204" s="42" t="s">
        <v>90</v>
      </c>
    </row>
    <row r="205" spans="2:9" ht="15.6">
      <c r="B205" s="105"/>
      <c r="C205" s="133"/>
      <c r="D205" s="85"/>
      <c r="E205" s="99"/>
      <c r="F205" s="1" t="s">
        <v>260</v>
      </c>
    </row>
    <row r="206" spans="2:9" ht="15.75" customHeight="1">
      <c r="B206" s="105"/>
      <c r="C206" s="133"/>
      <c r="D206" s="85"/>
      <c r="E206" s="99"/>
      <c r="F206" s="1" t="s">
        <v>261</v>
      </c>
    </row>
    <row r="207" spans="2:9" ht="15.6">
      <c r="B207" s="105"/>
      <c r="C207" s="133"/>
      <c r="D207" s="85"/>
      <c r="E207" s="99"/>
      <c r="F207" s="16" t="s">
        <v>262</v>
      </c>
    </row>
    <row r="208" spans="2:9" ht="31.2">
      <c r="B208" s="105">
        <v>46</v>
      </c>
      <c r="C208" s="132" t="s">
        <v>481</v>
      </c>
      <c r="D208" s="85">
        <v>10</v>
      </c>
      <c r="E208" s="99" t="s">
        <v>25</v>
      </c>
      <c r="F208" s="1" t="s">
        <v>352</v>
      </c>
      <c r="G208" s="3">
        <f>H202+1</f>
        <v>201</v>
      </c>
      <c r="H208" s="4">
        <f>G208+D208-1</f>
        <v>210</v>
      </c>
      <c r="I208" s="14" t="str">
        <f>IF(G208=H208,G208,G208&amp;"-"&amp;H208)</f>
        <v>201-210</v>
      </c>
    </row>
    <row r="209" spans="2:9" ht="46.8">
      <c r="B209" s="105"/>
      <c r="C209" s="133"/>
      <c r="D209" s="85"/>
      <c r="E209" s="99"/>
      <c r="F209" s="1" t="s">
        <v>353</v>
      </c>
    </row>
    <row r="210" spans="2:9" ht="15.75" customHeight="1">
      <c r="B210" s="105"/>
      <c r="C210" s="133"/>
      <c r="D210" s="85"/>
      <c r="E210" s="99"/>
      <c r="F210" s="1" t="s">
        <v>18</v>
      </c>
    </row>
    <row r="211" spans="2:9" ht="15.6">
      <c r="B211" s="105">
        <v>47</v>
      </c>
      <c r="C211" s="132" t="s">
        <v>482</v>
      </c>
      <c r="D211" s="85">
        <v>2</v>
      </c>
      <c r="E211" s="99" t="s">
        <v>26</v>
      </c>
      <c r="F211" s="2" t="s">
        <v>348</v>
      </c>
      <c r="G211" s="3">
        <f>H208+1</f>
        <v>211</v>
      </c>
      <c r="H211" s="4">
        <f>G211+D211-1</f>
        <v>212</v>
      </c>
      <c r="I211" s="14" t="str">
        <f>IF(G211=H211,G211,G211&amp;"-"&amp;H211)</f>
        <v>211-212</v>
      </c>
    </row>
    <row r="212" spans="2:9" ht="31.2">
      <c r="B212" s="105"/>
      <c r="C212" s="133"/>
      <c r="D212" s="85"/>
      <c r="E212" s="99"/>
      <c r="F212" s="1" t="s">
        <v>24</v>
      </c>
    </row>
    <row r="213" spans="2:9" ht="15.6">
      <c r="B213" s="105"/>
      <c r="C213" s="133"/>
      <c r="D213" s="85"/>
      <c r="E213" s="99"/>
      <c r="F213" s="1" t="s">
        <v>90</v>
      </c>
    </row>
    <row r="214" spans="2:9" ht="15.6">
      <c r="B214" s="105"/>
      <c r="C214" s="133"/>
      <c r="D214" s="85"/>
      <c r="E214" s="99"/>
      <c r="F214" s="1" t="s">
        <v>265</v>
      </c>
    </row>
    <row r="215" spans="2:9" ht="15.75" customHeight="1">
      <c r="B215" s="105"/>
      <c r="C215" s="133"/>
      <c r="D215" s="85"/>
      <c r="E215" s="99"/>
      <c r="F215" s="1" t="s">
        <v>266</v>
      </c>
    </row>
    <row r="216" spans="2:9" ht="15.75" customHeight="1">
      <c r="B216" s="105"/>
      <c r="C216" s="133"/>
      <c r="D216" s="85"/>
      <c r="E216" s="99"/>
      <c r="F216" s="1" t="s">
        <v>267</v>
      </c>
    </row>
    <row r="217" spans="2:9" ht="15.75" customHeight="1">
      <c r="B217" s="105"/>
      <c r="C217" s="133"/>
      <c r="D217" s="85"/>
      <c r="E217" s="99"/>
      <c r="F217" s="1" t="s">
        <v>268</v>
      </c>
    </row>
    <row r="218" spans="2:9" ht="45" customHeight="1">
      <c r="B218" s="105">
        <v>48</v>
      </c>
      <c r="C218" s="132" t="s">
        <v>483</v>
      </c>
      <c r="D218" s="85">
        <v>10</v>
      </c>
      <c r="E218" s="99" t="s">
        <v>165</v>
      </c>
      <c r="F218" s="2" t="s">
        <v>399</v>
      </c>
      <c r="G218" s="3">
        <f>H211+1</f>
        <v>213</v>
      </c>
      <c r="H218" s="4">
        <f>G218+D218-1</f>
        <v>222</v>
      </c>
      <c r="I218" s="14" t="str">
        <f>IF(G218=H218,G218,G218&amp;"-"&amp;H218)</f>
        <v>213-222</v>
      </c>
    </row>
    <row r="219" spans="2:9" ht="31.2">
      <c r="B219" s="82"/>
      <c r="C219" s="129"/>
      <c r="D219" s="92"/>
      <c r="E219" s="86"/>
      <c r="F219" s="1" t="s">
        <v>393</v>
      </c>
    </row>
    <row r="220" spans="2:9" ht="28.95" customHeight="1">
      <c r="B220" s="112" t="s">
        <v>420</v>
      </c>
      <c r="C220" s="113"/>
      <c r="D220" s="113"/>
      <c r="E220" s="113"/>
      <c r="F220" s="114"/>
    </row>
    <row r="221" spans="2:9" ht="31.2">
      <c r="B221" s="105">
        <v>49</v>
      </c>
      <c r="C221" s="132" t="s">
        <v>484</v>
      </c>
      <c r="D221" s="85">
        <v>2</v>
      </c>
      <c r="E221" s="99" t="s">
        <v>27</v>
      </c>
      <c r="F221" s="2" t="s">
        <v>341</v>
      </c>
      <c r="G221" s="3">
        <f>H218+1</f>
        <v>223</v>
      </c>
      <c r="H221" s="4">
        <f>G221+D221-1</f>
        <v>224</v>
      </c>
      <c r="I221" s="14" t="str">
        <f>IF(G221=H221,G221,G221&amp;"-"&amp;H221)</f>
        <v>223-224</v>
      </c>
    </row>
    <row r="222" spans="2:9" ht="31.2">
      <c r="B222" s="105"/>
      <c r="C222" s="133"/>
      <c r="D222" s="85"/>
      <c r="E222" s="99"/>
      <c r="F222" s="1" t="s">
        <v>442</v>
      </c>
    </row>
    <row r="223" spans="2:9" ht="15.75" customHeight="1">
      <c r="B223" s="105"/>
      <c r="C223" s="133"/>
      <c r="D223" s="85"/>
      <c r="E223" s="99"/>
      <c r="F223" s="1" t="s">
        <v>90</v>
      </c>
    </row>
    <row r="224" spans="2:9" ht="15.75" customHeight="1">
      <c r="B224" s="105"/>
      <c r="C224" s="133"/>
      <c r="D224" s="85"/>
      <c r="E224" s="99"/>
      <c r="F224" s="1" t="s">
        <v>252</v>
      </c>
    </row>
    <row r="225" spans="2:9" ht="15.75" customHeight="1">
      <c r="B225" s="105"/>
      <c r="C225" s="133"/>
      <c r="D225" s="85"/>
      <c r="E225" s="99"/>
      <c r="F225" s="1" t="s">
        <v>253</v>
      </c>
    </row>
    <row r="226" spans="2:9" ht="15.6">
      <c r="B226" s="105"/>
      <c r="C226" s="133"/>
      <c r="D226" s="85"/>
      <c r="E226" s="99"/>
      <c r="F226" s="1" t="s">
        <v>254</v>
      </c>
    </row>
    <row r="227" spans="2:9" ht="15.6">
      <c r="B227" s="105"/>
      <c r="C227" s="133"/>
      <c r="D227" s="85"/>
      <c r="E227" s="99"/>
      <c r="F227" s="1" t="s">
        <v>255</v>
      </c>
    </row>
    <row r="228" spans="2:9" ht="15.6">
      <c r="B228" s="105"/>
      <c r="C228" s="133"/>
      <c r="D228" s="85"/>
      <c r="E228" s="99"/>
      <c r="F228" s="1" t="s">
        <v>256</v>
      </c>
    </row>
    <row r="229" spans="2:9" ht="15.75" customHeight="1">
      <c r="B229" s="105"/>
      <c r="C229" s="133"/>
      <c r="D229" s="85"/>
      <c r="E229" s="99"/>
      <c r="F229" s="1" t="s">
        <v>257</v>
      </c>
    </row>
    <row r="230" spans="2:9" ht="31.2">
      <c r="B230" s="105">
        <v>50</v>
      </c>
      <c r="C230" s="132" t="s">
        <v>485</v>
      </c>
      <c r="D230" s="85">
        <v>10</v>
      </c>
      <c r="E230" s="99" t="s">
        <v>413</v>
      </c>
      <c r="F230" s="2" t="s">
        <v>341</v>
      </c>
      <c r="G230" s="3">
        <f>H221+1</f>
        <v>225</v>
      </c>
      <c r="H230" s="4">
        <f>G230+D230-1</f>
        <v>234</v>
      </c>
      <c r="I230" s="14" t="str">
        <f>IF(G230=H230,G230,G230&amp;"-"&amp;H230)</f>
        <v>225-234</v>
      </c>
    </row>
    <row r="231" spans="2:9" ht="46.8">
      <c r="B231" s="105"/>
      <c r="C231" s="132"/>
      <c r="D231" s="85"/>
      <c r="E231" s="99"/>
      <c r="F231" s="1" t="s">
        <v>354</v>
      </c>
      <c r="I231" s="14"/>
    </row>
    <row r="232" spans="2:9" ht="31.2">
      <c r="B232" s="105"/>
      <c r="C232" s="133"/>
      <c r="D232" s="85"/>
      <c r="E232" s="99"/>
      <c r="F232" s="1" t="s">
        <v>355</v>
      </c>
    </row>
    <row r="233" spans="2:9" ht="46.8">
      <c r="B233" s="105"/>
      <c r="C233" s="133"/>
      <c r="D233" s="85"/>
      <c r="E233" s="99"/>
      <c r="F233" s="1" t="s">
        <v>394</v>
      </c>
    </row>
    <row r="234" spans="2:9" ht="15.75" customHeight="1">
      <c r="B234" s="105"/>
      <c r="C234" s="133"/>
      <c r="D234" s="85"/>
      <c r="E234" s="99"/>
      <c r="F234" s="1" t="s">
        <v>18</v>
      </c>
    </row>
    <row r="235" spans="2:9" ht="31.2">
      <c r="B235" s="105">
        <v>51</v>
      </c>
      <c r="C235" s="132" t="s">
        <v>486</v>
      </c>
      <c r="D235" s="85">
        <v>2</v>
      </c>
      <c r="E235" s="99" t="s">
        <v>28</v>
      </c>
      <c r="F235" s="2" t="s">
        <v>345</v>
      </c>
      <c r="G235" s="3">
        <f>H230+1</f>
        <v>235</v>
      </c>
      <c r="H235" s="4">
        <f>G235+D235-1</f>
        <v>236</v>
      </c>
      <c r="I235" s="14" t="str">
        <f>IF(G235=H235,G235,G235&amp;"-"&amp;H235)</f>
        <v>235-236</v>
      </c>
    </row>
    <row r="236" spans="2:9" ht="31.2">
      <c r="B236" s="105"/>
      <c r="C236" s="133"/>
      <c r="D236" s="85"/>
      <c r="E236" s="99"/>
      <c r="F236" s="1" t="s">
        <v>29</v>
      </c>
    </row>
    <row r="237" spans="2:9" ht="15.6">
      <c r="B237" s="105"/>
      <c r="C237" s="133"/>
      <c r="D237" s="85"/>
      <c r="E237" s="99"/>
      <c r="F237" s="1" t="s">
        <v>90</v>
      </c>
    </row>
    <row r="238" spans="2:9" ht="15.6">
      <c r="B238" s="105"/>
      <c r="C238" s="133"/>
      <c r="D238" s="85"/>
      <c r="E238" s="99"/>
      <c r="F238" s="1" t="s">
        <v>260</v>
      </c>
    </row>
    <row r="239" spans="2:9" ht="15.75" customHeight="1">
      <c r="B239" s="105"/>
      <c r="C239" s="133"/>
      <c r="D239" s="85"/>
      <c r="E239" s="99"/>
      <c r="F239" s="1" t="s">
        <v>261</v>
      </c>
    </row>
    <row r="240" spans="2:9" ht="15.6">
      <c r="B240" s="105"/>
      <c r="C240" s="133"/>
      <c r="D240" s="85"/>
      <c r="E240" s="99"/>
      <c r="F240" s="1" t="s">
        <v>262</v>
      </c>
    </row>
    <row r="241" spans="2:9" ht="31.2">
      <c r="B241" s="105">
        <v>52</v>
      </c>
      <c r="C241" s="132" t="s">
        <v>487</v>
      </c>
      <c r="D241" s="85">
        <v>10</v>
      </c>
      <c r="E241" s="99" t="s">
        <v>30</v>
      </c>
      <c r="F241" s="2" t="s">
        <v>356</v>
      </c>
      <c r="G241" s="3">
        <f>H235+1</f>
        <v>237</v>
      </c>
      <c r="H241" s="4">
        <f>G241+D241-1</f>
        <v>246</v>
      </c>
      <c r="I241" s="14" t="str">
        <f>IF(G241=H241,G241,G241&amp;"-"&amp;H241)</f>
        <v>237-246</v>
      </c>
    </row>
    <row r="242" spans="2:9" ht="46.8">
      <c r="B242" s="105"/>
      <c r="C242" s="133"/>
      <c r="D242" s="85"/>
      <c r="E242" s="99"/>
      <c r="F242" s="1" t="s">
        <v>357</v>
      </c>
    </row>
    <row r="243" spans="2:9" ht="15.75" customHeight="1">
      <c r="B243" s="105"/>
      <c r="C243" s="133"/>
      <c r="D243" s="85"/>
      <c r="E243" s="99"/>
      <c r="F243" s="1" t="s">
        <v>18</v>
      </c>
    </row>
    <row r="244" spans="2:9" ht="15.6">
      <c r="B244" s="105">
        <v>53</v>
      </c>
      <c r="C244" s="132" t="s">
        <v>488</v>
      </c>
      <c r="D244" s="85">
        <v>2</v>
      </c>
      <c r="E244" s="99" t="s">
        <v>31</v>
      </c>
      <c r="F244" s="2" t="s">
        <v>348</v>
      </c>
      <c r="G244" s="3">
        <f>H241+1</f>
        <v>247</v>
      </c>
      <c r="H244" s="4">
        <f>G244+D244-1</f>
        <v>248</v>
      </c>
      <c r="I244" s="14" t="str">
        <f>IF(G244=H244,G244,G244&amp;"-"&amp;H244)</f>
        <v>247-248</v>
      </c>
    </row>
    <row r="245" spans="2:9" ht="31.2">
      <c r="B245" s="105"/>
      <c r="C245" s="133"/>
      <c r="D245" s="85"/>
      <c r="E245" s="99"/>
      <c r="F245" s="1" t="s">
        <v>29</v>
      </c>
    </row>
    <row r="246" spans="2:9" ht="15.6">
      <c r="B246" s="105"/>
      <c r="C246" s="133"/>
      <c r="D246" s="85"/>
      <c r="E246" s="99"/>
      <c r="F246" s="1" t="s">
        <v>90</v>
      </c>
    </row>
    <row r="247" spans="2:9" ht="15.6">
      <c r="B247" s="105"/>
      <c r="C247" s="133"/>
      <c r="D247" s="85"/>
      <c r="E247" s="99"/>
      <c r="F247" s="1" t="s">
        <v>265</v>
      </c>
    </row>
    <row r="248" spans="2:9" ht="15.75" customHeight="1">
      <c r="B248" s="105"/>
      <c r="C248" s="133"/>
      <c r="D248" s="85"/>
      <c r="E248" s="99"/>
      <c r="F248" s="1" t="s">
        <v>266</v>
      </c>
    </row>
    <row r="249" spans="2:9" ht="15.75" customHeight="1">
      <c r="B249" s="105"/>
      <c r="C249" s="133"/>
      <c r="D249" s="85"/>
      <c r="E249" s="99"/>
      <c r="F249" s="1" t="s">
        <v>267</v>
      </c>
    </row>
    <row r="250" spans="2:9" ht="15.75" customHeight="1">
      <c r="B250" s="105"/>
      <c r="C250" s="133"/>
      <c r="D250" s="85"/>
      <c r="E250" s="99"/>
      <c r="F250" s="1" t="s">
        <v>268</v>
      </c>
    </row>
    <row r="251" spans="2:9" ht="45" customHeight="1">
      <c r="B251" s="105">
        <v>54</v>
      </c>
      <c r="C251" s="132" t="s">
        <v>489</v>
      </c>
      <c r="D251" s="85">
        <v>10</v>
      </c>
      <c r="E251" s="99" t="s">
        <v>166</v>
      </c>
      <c r="F251" s="2" t="s">
        <v>399</v>
      </c>
      <c r="G251" s="3">
        <f>H244+1</f>
        <v>249</v>
      </c>
      <c r="H251" s="4">
        <f>G251+D251-1</f>
        <v>258</v>
      </c>
      <c r="I251" s="14" t="str">
        <f>IF(G251=H251,G251,G251&amp;"-"&amp;H251)</f>
        <v>249-258</v>
      </c>
    </row>
    <row r="252" spans="2:9" ht="31.2">
      <c r="B252" s="82"/>
      <c r="C252" s="129"/>
      <c r="D252" s="92"/>
      <c r="E252" s="86"/>
      <c r="F252" s="1" t="s">
        <v>395</v>
      </c>
    </row>
    <row r="253" spans="2:9" ht="36" customHeight="1">
      <c r="B253" s="95" t="s">
        <v>421</v>
      </c>
      <c r="C253" s="96"/>
      <c r="D253" s="96"/>
      <c r="E253" s="96"/>
      <c r="F253" s="97"/>
    </row>
    <row r="254" spans="2:9" ht="31.2">
      <c r="B254" s="105">
        <v>55</v>
      </c>
      <c r="C254" s="132" t="s">
        <v>490</v>
      </c>
      <c r="D254" s="85">
        <v>2</v>
      </c>
      <c r="E254" s="99" t="s">
        <v>32</v>
      </c>
      <c r="F254" s="2" t="s">
        <v>341</v>
      </c>
      <c r="G254" s="3">
        <f>H251+1</f>
        <v>259</v>
      </c>
      <c r="H254" s="4">
        <f>G254+D254-1</f>
        <v>260</v>
      </c>
      <c r="I254" s="14" t="str">
        <f>IF(G254=H254,G254,G254&amp;"-"&amp;H254)</f>
        <v>259-260</v>
      </c>
    </row>
    <row r="255" spans="2:9" ht="31.2">
      <c r="B255" s="105"/>
      <c r="C255" s="133"/>
      <c r="D255" s="85"/>
      <c r="E255" s="99"/>
      <c r="F255" s="1" t="s">
        <v>443</v>
      </c>
    </row>
    <row r="256" spans="2:9" ht="15.75" customHeight="1">
      <c r="B256" s="105"/>
      <c r="C256" s="133"/>
      <c r="D256" s="85"/>
      <c r="E256" s="99"/>
      <c r="F256" s="1" t="s">
        <v>90</v>
      </c>
    </row>
    <row r="257" spans="2:9" ht="15.75" customHeight="1">
      <c r="B257" s="105"/>
      <c r="C257" s="133"/>
      <c r="D257" s="85"/>
      <c r="E257" s="99"/>
      <c r="F257" s="1" t="s">
        <v>252</v>
      </c>
    </row>
    <row r="258" spans="2:9" ht="15.75" customHeight="1">
      <c r="B258" s="105"/>
      <c r="C258" s="133"/>
      <c r="D258" s="85"/>
      <c r="E258" s="99"/>
      <c r="F258" s="1" t="s">
        <v>253</v>
      </c>
    </row>
    <row r="259" spans="2:9" ht="15.6">
      <c r="B259" s="105"/>
      <c r="C259" s="133"/>
      <c r="D259" s="85"/>
      <c r="E259" s="99"/>
      <c r="F259" s="1" t="s">
        <v>254</v>
      </c>
    </row>
    <row r="260" spans="2:9" ht="15.6">
      <c r="B260" s="105"/>
      <c r="C260" s="133"/>
      <c r="D260" s="85"/>
      <c r="E260" s="99"/>
      <c r="F260" s="1" t="s">
        <v>255</v>
      </c>
    </row>
    <row r="261" spans="2:9" ht="15.6">
      <c r="B261" s="105"/>
      <c r="C261" s="133"/>
      <c r="D261" s="85"/>
      <c r="E261" s="99"/>
      <c r="F261" s="1" t="s">
        <v>256</v>
      </c>
    </row>
    <row r="262" spans="2:9" ht="15.75" customHeight="1">
      <c r="B262" s="105"/>
      <c r="C262" s="133"/>
      <c r="D262" s="85"/>
      <c r="E262" s="99"/>
      <c r="F262" s="1" t="s">
        <v>257</v>
      </c>
    </row>
    <row r="263" spans="2:9" ht="31.2">
      <c r="B263" s="105">
        <v>56</v>
      </c>
      <c r="C263" s="132" t="s">
        <v>491</v>
      </c>
      <c r="D263" s="85">
        <v>10</v>
      </c>
      <c r="E263" s="99" t="s">
        <v>406</v>
      </c>
      <c r="F263" s="2" t="s">
        <v>341</v>
      </c>
      <c r="G263" s="3">
        <f>H254+1</f>
        <v>261</v>
      </c>
      <c r="H263" s="4">
        <f>G263+D263-1</f>
        <v>270</v>
      </c>
      <c r="I263" s="14" t="str">
        <f>IF(G263=H263,G263,G263&amp;"-"&amp;H263)</f>
        <v>261-270</v>
      </c>
    </row>
    <row r="264" spans="2:9" ht="46.8">
      <c r="B264" s="105"/>
      <c r="C264" s="132"/>
      <c r="D264" s="85"/>
      <c r="E264" s="99"/>
      <c r="F264" s="1" t="s">
        <v>358</v>
      </c>
      <c r="I264" s="14"/>
    </row>
    <row r="265" spans="2:9" ht="31.2">
      <c r="B265" s="105"/>
      <c r="C265" s="133"/>
      <c r="D265" s="85"/>
      <c r="E265" s="99"/>
      <c r="F265" s="1" t="s">
        <v>359</v>
      </c>
    </row>
    <row r="266" spans="2:9" ht="46.8">
      <c r="B266" s="105"/>
      <c r="C266" s="133"/>
      <c r="D266" s="85"/>
      <c r="E266" s="99"/>
      <c r="F266" s="1" t="s">
        <v>396</v>
      </c>
    </row>
    <row r="267" spans="2:9" ht="15.75" customHeight="1">
      <c r="B267" s="105"/>
      <c r="C267" s="133"/>
      <c r="D267" s="85"/>
      <c r="E267" s="99"/>
      <c r="F267" s="1" t="s">
        <v>18</v>
      </c>
    </row>
    <row r="268" spans="2:9" ht="31.2">
      <c r="B268" s="105">
        <v>57</v>
      </c>
      <c r="C268" s="132" t="s">
        <v>492</v>
      </c>
      <c r="D268" s="85">
        <v>2</v>
      </c>
      <c r="E268" s="99" t="s">
        <v>33</v>
      </c>
      <c r="F268" s="2" t="s">
        <v>427</v>
      </c>
      <c r="G268" s="3">
        <f>H263+1</f>
        <v>271</v>
      </c>
      <c r="H268" s="4">
        <f>G268+D268-1</f>
        <v>272</v>
      </c>
      <c r="I268" s="14" t="str">
        <f>IF(G268=H268,G268,G268&amp;"-"&amp;H268)</f>
        <v>271-272</v>
      </c>
    </row>
    <row r="269" spans="2:9" ht="31.2">
      <c r="B269" s="105"/>
      <c r="C269" s="133"/>
      <c r="D269" s="85"/>
      <c r="E269" s="99"/>
      <c r="F269" s="1" t="s">
        <v>34</v>
      </c>
    </row>
    <row r="270" spans="2:9" ht="15.6">
      <c r="B270" s="105"/>
      <c r="C270" s="133"/>
      <c r="D270" s="85"/>
      <c r="E270" s="99"/>
      <c r="F270" s="1" t="s">
        <v>90</v>
      </c>
    </row>
    <row r="271" spans="2:9" ht="15.6">
      <c r="B271" s="105"/>
      <c r="C271" s="133"/>
      <c r="D271" s="85"/>
      <c r="E271" s="99"/>
      <c r="F271" s="1" t="s">
        <v>260</v>
      </c>
    </row>
    <row r="272" spans="2:9" ht="15.75" customHeight="1">
      <c r="B272" s="105"/>
      <c r="C272" s="133"/>
      <c r="D272" s="85"/>
      <c r="E272" s="99"/>
      <c r="F272" s="1" t="s">
        <v>261</v>
      </c>
    </row>
    <row r="273" spans="2:9" ht="15.6">
      <c r="B273" s="105"/>
      <c r="C273" s="133"/>
      <c r="D273" s="85"/>
      <c r="E273" s="99"/>
      <c r="F273" s="1" t="s">
        <v>262</v>
      </c>
    </row>
    <row r="274" spans="2:9" ht="46.8">
      <c r="B274" s="105">
        <v>58</v>
      </c>
      <c r="C274" s="132" t="s">
        <v>493</v>
      </c>
      <c r="D274" s="85">
        <v>10</v>
      </c>
      <c r="E274" s="99" t="s">
        <v>168</v>
      </c>
      <c r="F274" s="2" t="s">
        <v>360</v>
      </c>
      <c r="G274" s="3">
        <f>H268+1</f>
        <v>273</v>
      </c>
      <c r="H274" s="4">
        <f>G274+D274-1</f>
        <v>282</v>
      </c>
      <c r="I274" s="14" t="str">
        <f>IF(G274=H274,G274,G274&amp;"-"&amp;H274)</f>
        <v>273-282</v>
      </c>
    </row>
    <row r="275" spans="2:9" ht="46.8">
      <c r="B275" s="105"/>
      <c r="C275" s="133"/>
      <c r="D275" s="85"/>
      <c r="E275" s="99"/>
      <c r="F275" s="1" t="s">
        <v>361</v>
      </c>
    </row>
    <row r="276" spans="2:9" ht="15.75" customHeight="1">
      <c r="B276" s="105"/>
      <c r="C276" s="133"/>
      <c r="D276" s="85"/>
      <c r="E276" s="99"/>
      <c r="F276" s="1" t="s">
        <v>18</v>
      </c>
    </row>
    <row r="277" spans="2:9" ht="15.6">
      <c r="B277" s="105">
        <v>59</v>
      </c>
      <c r="C277" s="132" t="s">
        <v>494</v>
      </c>
      <c r="D277" s="85">
        <v>2</v>
      </c>
      <c r="E277" s="99" t="s">
        <v>35</v>
      </c>
      <c r="F277" s="2" t="s">
        <v>362</v>
      </c>
      <c r="G277" s="3">
        <f>H274+1</f>
        <v>283</v>
      </c>
      <c r="H277" s="4">
        <f>G277+D277-1</f>
        <v>284</v>
      </c>
      <c r="I277" s="14" t="str">
        <f>IF(G277=H277,G277,G277&amp;"-"&amp;H277)</f>
        <v>283-284</v>
      </c>
    </row>
    <row r="278" spans="2:9" ht="31.2">
      <c r="B278" s="105"/>
      <c r="C278" s="133"/>
      <c r="D278" s="85"/>
      <c r="E278" s="99"/>
      <c r="F278" s="1" t="s">
        <v>34</v>
      </c>
    </row>
    <row r="279" spans="2:9" ht="15.6">
      <c r="B279" s="105"/>
      <c r="C279" s="133"/>
      <c r="D279" s="85"/>
      <c r="E279" s="99"/>
      <c r="F279" s="1" t="s">
        <v>90</v>
      </c>
    </row>
    <row r="280" spans="2:9" ht="15.6">
      <c r="B280" s="105"/>
      <c r="C280" s="133"/>
      <c r="D280" s="85"/>
      <c r="E280" s="99"/>
      <c r="F280" s="1" t="s">
        <v>265</v>
      </c>
    </row>
    <row r="281" spans="2:9" ht="15.75" customHeight="1">
      <c r="B281" s="105"/>
      <c r="C281" s="133"/>
      <c r="D281" s="85"/>
      <c r="E281" s="99"/>
      <c r="F281" s="1" t="s">
        <v>266</v>
      </c>
    </row>
    <row r="282" spans="2:9" ht="15.75" customHeight="1">
      <c r="B282" s="105"/>
      <c r="C282" s="133"/>
      <c r="D282" s="85"/>
      <c r="E282" s="99"/>
      <c r="F282" s="1" t="s">
        <v>267</v>
      </c>
    </row>
    <row r="283" spans="2:9" ht="15.75" customHeight="1">
      <c r="B283" s="105"/>
      <c r="C283" s="133"/>
      <c r="D283" s="85"/>
      <c r="E283" s="99"/>
      <c r="F283" s="1" t="s">
        <v>271</v>
      </c>
    </row>
    <row r="284" spans="2:9" ht="45" customHeight="1">
      <c r="B284" s="105">
        <v>60</v>
      </c>
      <c r="C284" s="132" t="s">
        <v>495</v>
      </c>
      <c r="D284" s="85">
        <v>10</v>
      </c>
      <c r="E284" s="99" t="s">
        <v>167</v>
      </c>
      <c r="F284" s="2" t="s">
        <v>399</v>
      </c>
      <c r="G284" s="3">
        <f>H277+1</f>
        <v>285</v>
      </c>
      <c r="H284" s="4">
        <f>G284+D284-1</f>
        <v>294</v>
      </c>
      <c r="I284" s="14" t="str">
        <f>IF(G284=H284,G284,G284&amp;"-"&amp;H284)</f>
        <v>285-294</v>
      </c>
    </row>
    <row r="285" spans="2:9" ht="31.2">
      <c r="B285" s="82"/>
      <c r="C285" s="129"/>
      <c r="D285" s="92"/>
      <c r="E285" s="86"/>
      <c r="F285" s="16" t="s">
        <v>397</v>
      </c>
    </row>
    <row r="286" spans="2:9" ht="15.6">
      <c r="B286" s="95" t="s">
        <v>154</v>
      </c>
      <c r="C286" s="96"/>
      <c r="D286" s="96"/>
      <c r="E286" s="96"/>
      <c r="F286" s="97"/>
    </row>
    <row r="287" spans="2:9" ht="31.2">
      <c r="B287" s="105">
        <v>61</v>
      </c>
      <c r="C287" s="132" t="s">
        <v>496</v>
      </c>
      <c r="D287" s="85">
        <v>2</v>
      </c>
      <c r="E287" s="99" t="s">
        <v>36</v>
      </c>
      <c r="F287" s="2" t="s">
        <v>37</v>
      </c>
      <c r="G287" s="3">
        <f>H284+1</f>
        <v>295</v>
      </c>
      <c r="H287" s="4">
        <f>G287+D287-1</f>
        <v>296</v>
      </c>
      <c r="I287" s="14" t="str">
        <f>IF(G287=H287,G287,G287&amp;"-"&amp;H287)</f>
        <v>295-296</v>
      </c>
    </row>
    <row r="288" spans="2:9" ht="15.6">
      <c r="B288" s="105"/>
      <c r="C288" s="132"/>
      <c r="D288" s="85"/>
      <c r="E288" s="99"/>
      <c r="F288" s="1" t="s">
        <v>90</v>
      </c>
      <c r="I288" s="14"/>
    </row>
    <row r="289" spans="2:9" ht="15.75" customHeight="1">
      <c r="B289" s="105"/>
      <c r="C289" s="133"/>
      <c r="D289" s="85"/>
      <c r="E289" s="99"/>
      <c r="F289" s="1" t="s">
        <v>143</v>
      </c>
    </row>
    <row r="290" spans="2:9" ht="15.75" customHeight="1">
      <c r="B290" s="105"/>
      <c r="C290" s="133"/>
      <c r="D290" s="85"/>
      <c r="E290" s="99"/>
      <c r="F290" s="1" t="s">
        <v>144</v>
      </c>
    </row>
    <row r="291" spans="2:9" ht="15.75" customHeight="1">
      <c r="B291" s="105"/>
      <c r="C291" s="133"/>
      <c r="D291" s="85"/>
      <c r="E291" s="99"/>
      <c r="F291" s="1" t="s">
        <v>145</v>
      </c>
    </row>
    <row r="292" spans="2:9" ht="15.75" customHeight="1">
      <c r="B292" s="105"/>
      <c r="C292" s="133"/>
      <c r="D292" s="85"/>
      <c r="E292" s="99"/>
      <c r="F292" s="1" t="s">
        <v>407</v>
      </c>
    </row>
    <row r="293" spans="2:9" ht="15.75" customHeight="1">
      <c r="B293" s="105"/>
      <c r="C293" s="133"/>
      <c r="D293" s="85"/>
      <c r="E293" s="99"/>
      <c r="F293" s="1" t="s">
        <v>408</v>
      </c>
    </row>
    <row r="294" spans="2:9" ht="15.75" customHeight="1">
      <c r="B294" s="105"/>
      <c r="C294" s="133"/>
      <c r="D294" s="85"/>
      <c r="E294" s="99"/>
      <c r="F294" s="1" t="s">
        <v>409</v>
      </c>
    </row>
    <row r="295" spans="2:9" ht="15.75" customHeight="1">
      <c r="B295" s="105"/>
      <c r="C295" s="133"/>
      <c r="D295" s="85"/>
      <c r="E295" s="99"/>
      <c r="F295" s="1" t="s">
        <v>410</v>
      </c>
    </row>
    <row r="296" spans="2:9" ht="51.75" customHeight="1">
      <c r="B296" s="82"/>
      <c r="C296" s="129"/>
      <c r="D296" s="92"/>
      <c r="E296" s="86"/>
      <c r="F296" s="62" t="s">
        <v>411</v>
      </c>
    </row>
    <row r="297" spans="2:9" ht="15.75" customHeight="1">
      <c r="B297" s="82">
        <v>62</v>
      </c>
      <c r="C297" s="127" t="s">
        <v>497</v>
      </c>
      <c r="D297" s="92">
        <v>2</v>
      </c>
      <c r="E297" s="99" t="s">
        <v>187</v>
      </c>
      <c r="F297" s="1" t="s">
        <v>188</v>
      </c>
      <c r="G297" s="3">
        <f>H287+1</f>
        <v>297</v>
      </c>
      <c r="H297" s="4">
        <f>G297+D297-1</f>
        <v>298</v>
      </c>
      <c r="I297" s="14" t="str">
        <f>IF(G297=H297,G297,G297&amp;"-"&amp;H297)</f>
        <v>297-298</v>
      </c>
    </row>
    <row r="298" spans="2:9" ht="15.75" customHeight="1">
      <c r="B298" s="83"/>
      <c r="C298" s="131"/>
      <c r="D298" s="93"/>
      <c r="E298" s="99"/>
      <c r="F298" s="33" t="s">
        <v>90</v>
      </c>
    </row>
    <row r="299" spans="2:9" ht="15.75" customHeight="1">
      <c r="B299" s="83"/>
      <c r="C299" s="131"/>
      <c r="D299" s="93"/>
      <c r="E299" s="99"/>
      <c r="F299" s="1" t="s">
        <v>143</v>
      </c>
    </row>
    <row r="300" spans="2:9" ht="15.75" customHeight="1">
      <c r="B300" s="83"/>
      <c r="C300" s="131"/>
      <c r="D300" s="93"/>
      <c r="E300" s="99"/>
      <c r="F300" s="1" t="s">
        <v>189</v>
      </c>
    </row>
    <row r="301" spans="2:9" ht="15.75" customHeight="1">
      <c r="B301" s="84"/>
      <c r="C301" s="134"/>
      <c r="D301" s="94"/>
      <c r="E301" s="99"/>
      <c r="F301" s="1" t="s">
        <v>190</v>
      </c>
    </row>
    <row r="302" spans="2:9" ht="34.5" customHeight="1">
      <c r="B302" s="57">
        <v>63</v>
      </c>
      <c r="C302" s="71" t="s">
        <v>498</v>
      </c>
      <c r="D302" s="56">
        <v>8</v>
      </c>
      <c r="E302" s="64" t="s">
        <v>401</v>
      </c>
      <c r="F302" s="32" t="s">
        <v>403</v>
      </c>
      <c r="G302" s="3">
        <f>H297+1</f>
        <v>299</v>
      </c>
      <c r="H302" s="4">
        <f>G302+D302-1</f>
        <v>306</v>
      </c>
      <c r="I302" s="14" t="str">
        <f>IF(G302=H302,G302,G302&amp;"-"&amp;H302)</f>
        <v>299-306</v>
      </c>
    </row>
    <row r="303" spans="2:9" ht="15.75" customHeight="1">
      <c r="B303" s="57">
        <v>64</v>
      </c>
      <c r="C303" s="73" t="s">
        <v>499</v>
      </c>
      <c r="D303" s="56">
        <v>10</v>
      </c>
      <c r="E303" s="64" t="s">
        <v>402</v>
      </c>
      <c r="F303" s="32" t="s">
        <v>404</v>
      </c>
      <c r="G303" s="3">
        <f>H302+1</f>
        <v>307</v>
      </c>
      <c r="H303" s="4">
        <f>G303+D303-1</f>
        <v>316</v>
      </c>
      <c r="I303" s="14" t="str">
        <f>IF(G303=H303,G303,G303&amp;"-"&amp;H303)</f>
        <v>307-316</v>
      </c>
    </row>
    <row r="304" spans="2:9" ht="15.75" customHeight="1">
      <c r="B304" s="102">
        <f>B303+1</f>
        <v>65</v>
      </c>
      <c r="C304" s="127" t="s">
        <v>500</v>
      </c>
      <c r="D304" s="100">
        <v>2</v>
      </c>
      <c r="E304" s="88" t="s">
        <v>41</v>
      </c>
      <c r="F304" s="1" t="s">
        <v>42</v>
      </c>
      <c r="G304" s="3">
        <f>H303+1</f>
        <v>317</v>
      </c>
      <c r="H304" s="4">
        <f>G304+D304-1</f>
        <v>318</v>
      </c>
      <c r="I304" s="14" t="str">
        <f>IF(G304=H304,G304,G304&amp;"-"&amp;H304)</f>
        <v>317-318</v>
      </c>
    </row>
    <row r="305" spans="2:9" ht="15.75" customHeight="1">
      <c r="B305" s="103"/>
      <c r="C305" s="131"/>
      <c r="D305" s="101"/>
      <c r="E305" s="99"/>
      <c r="F305" s="1" t="s">
        <v>90</v>
      </c>
    </row>
    <row r="306" spans="2:9" ht="15.75" customHeight="1">
      <c r="B306" s="103"/>
      <c r="C306" s="131"/>
      <c r="D306" s="101"/>
      <c r="E306" s="99"/>
      <c r="F306" s="1" t="s">
        <v>191</v>
      </c>
    </row>
    <row r="307" spans="2:9" ht="15.75" customHeight="1">
      <c r="B307" s="103"/>
      <c r="C307" s="134"/>
      <c r="D307" s="101"/>
      <c r="E307" s="99"/>
      <c r="F307" s="16" t="s">
        <v>192</v>
      </c>
    </row>
    <row r="308" spans="2:9" ht="15.75" customHeight="1">
      <c r="B308" s="95" t="s">
        <v>155</v>
      </c>
      <c r="C308" s="98"/>
      <c r="D308" s="96"/>
      <c r="E308" s="96"/>
      <c r="F308" s="97"/>
    </row>
    <row r="309" spans="2:9" ht="15.75" customHeight="1">
      <c r="B309" s="103">
        <f>B304+1</f>
        <v>66</v>
      </c>
      <c r="C309" s="127" t="s">
        <v>501</v>
      </c>
      <c r="D309" s="101">
        <v>2</v>
      </c>
      <c r="E309" s="99" t="s">
        <v>38</v>
      </c>
      <c r="F309" s="2" t="s">
        <v>193</v>
      </c>
      <c r="G309" s="3">
        <f>H304+1</f>
        <v>319</v>
      </c>
      <c r="H309" s="4">
        <f>G309+D309-1</f>
        <v>320</v>
      </c>
      <c r="I309" s="14" t="str">
        <f>IF(G309=H309,G309,G309&amp;"-"&amp;H309)</f>
        <v>319-320</v>
      </c>
    </row>
    <row r="310" spans="2:9" ht="15.75" customHeight="1">
      <c r="B310" s="103"/>
      <c r="C310" s="134"/>
      <c r="D310" s="101"/>
      <c r="E310" s="99"/>
      <c r="F310" s="1" t="s">
        <v>194</v>
      </c>
    </row>
    <row r="311" spans="2:9" ht="15.75" customHeight="1">
      <c r="B311" s="103">
        <f>B309+1</f>
        <v>67</v>
      </c>
      <c r="C311" s="127" t="s">
        <v>502</v>
      </c>
      <c r="D311" s="101">
        <v>8</v>
      </c>
      <c r="E311" s="99" t="s">
        <v>39</v>
      </c>
      <c r="F311" s="2" t="s">
        <v>429</v>
      </c>
      <c r="G311" s="3">
        <f>H309+1</f>
        <v>321</v>
      </c>
      <c r="H311" s="4">
        <f>G311+D311-1</f>
        <v>328</v>
      </c>
      <c r="I311" s="14" t="str">
        <f>IF(G311=H311,G311,G311&amp;"-"&amp;H311)</f>
        <v>321-328</v>
      </c>
    </row>
    <row r="312" spans="2:9" ht="31.2">
      <c r="B312" s="103"/>
      <c r="C312" s="134"/>
      <c r="D312" s="101"/>
      <c r="E312" s="99"/>
      <c r="F312" s="1" t="s">
        <v>430</v>
      </c>
    </row>
    <row r="313" spans="2:9" ht="15.75" customHeight="1">
      <c r="B313" s="103">
        <f>B311+1</f>
        <v>68</v>
      </c>
      <c r="C313" s="127" t="s">
        <v>503</v>
      </c>
      <c r="D313" s="101">
        <v>2</v>
      </c>
      <c r="E313" s="99" t="s">
        <v>40</v>
      </c>
      <c r="F313" s="2" t="s">
        <v>429</v>
      </c>
      <c r="G313" s="3">
        <f>H311+1</f>
        <v>329</v>
      </c>
      <c r="H313" s="4">
        <f>G313+D313-1</f>
        <v>330</v>
      </c>
      <c r="I313" s="14" t="str">
        <f>IF(G313=H313,G313,G313&amp;"-"&amp;H313)</f>
        <v>329-330</v>
      </c>
    </row>
    <row r="314" spans="2:9" ht="15.75" customHeight="1">
      <c r="B314" s="103"/>
      <c r="C314" s="131"/>
      <c r="D314" s="101"/>
      <c r="E314" s="99"/>
      <c r="F314" s="1" t="s">
        <v>431</v>
      </c>
    </row>
    <row r="315" spans="2:9" ht="15.75" customHeight="1">
      <c r="B315" s="103"/>
      <c r="C315" s="131"/>
      <c r="D315" s="101"/>
      <c r="E315" s="99"/>
      <c r="F315" s="1" t="s">
        <v>90</v>
      </c>
    </row>
    <row r="316" spans="2:9" ht="31.5" customHeight="1">
      <c r="B316" s="103"/>
      <c r="C316" s="131"/>
      <c r="D316" s="101"/>
      <c r="E316" s="99"/>
      <c r="F316" s="1" t="s">
        <v>398</v>
      </c>
    </row>
    <row r="317" spans="2:9" ht="15.75" customHeight="1">
      <c r="B317" s="103"/>
      <c r="C317" s="131"/>
      <c r="D317" s="101"/>
      <c r="E317" s="99"/>
      <c r="F317" s="1" t="s">
        <v>115</v>
      </c>
    </row>
    <row r="318" spans="2:9" ht="15.75" customHeight="1">
      <c r="B318" s="103"/>
      <c r="C318" s="131"/>
      <c r="D318" s="101"/>
      <c r="E318" s="99"/>
      <c r="F318" s="1" t="s">
        <v>116</v>
      </c>
    </row>
    <row r="319" spans="2:9" ht="15.75" customHeight="1">
      <c r="B319" s="103"/>
      <c r="C319" s="131"/>
      <c r="D319" s="101"/>
      <c r="E319" s="99"/>
      <c r="F319" s="1" t="s">
        <v>117</v>
      </c>
    </row>
    <row r="320" spans="2:9" ht="15.75" customHeight="1">
      <c r="B320" s="103"/>
      <c r="C320" s="131"/>
      <c r="D320" s="101"/>
      <c r="E320" s="99"/>
      <c r="F320" s="1" t="s">
        <v>118</v>
      </c>
    </row>
    <row r="321" spans="2:9" ht="48.75" customHeight="1">
      <c r="B321" s="103"/>
      <c r="C321" s="134"/>
      <c r="D321" s="101"/>
      <c r="E321" s="99"/>
      <c r="F321" s="1" t="s">
        <v>372</v>
      </c>
    </row>
    <row r="322" spans="2:9" ht="29.25" customHeight="1">
      <c r="B322" s="107" t="s">
        <v>422</v>
      </c>
      <c r="C322" s="111"/>
      <c r="D322" s="109"/>
      <c r="E322" s="109"/>
      <c r="F322" s="110"/>
    </row>
    <row r="323" spans="2:9" ht="31.2">
      <c r="B323" s="103">
        <f>B313+1</f>
        <v>69</v>
      </c>
      <c r="C323" s="127" t="s">
        <v>504</v>
      </c>
      <c r="D323" s="101">
        <v>2</v>
      </c>
      <c r="E323" s="99" t="s">
        <v>43</v>
      </c>
      <c r="F323" s="2" t="s">
        <v>44</v>
      </c>
      <c r="G323" s="3">
        <f>H313+1</f>
        <v>331</v>
      </c>
      <c r="H323" s="4">
        <f>G323+D323-1</f>
        <v>332</v>
      </c>
      <c r="I323" s="14" t="str">
        <f>IF(G323=H323,G323,G323&amp;"-"&amp;H323)</f>
        <v>331-332</v>
      </c>
    </row>
    <row r="324" spans="2:9" ht="15.6">
      <c r="B324" s="103"/>
      <c r="C324" s="131"/>
      <c r="D324" s="101"/>
      <c r="E324" s="99"/>
      <c r="F324" s="1" t="s">
        <v>195</v>
      </c>
      <c r="I324" s="14"/>
    </row>
    <row r="325" spans="2:9" ht="15.75" customHeight="1">
      <c r="B325" s="103"/>
      <c r="C325" s="131"/>
      <c r="D325" s="101"/>
      <c r="E325" s="99"/>
      <c r="F325" s="1" t="s">
        <v>196</v>
      </c>
    </row>
    <row r="326" spans="2:9" ht="15.75" customHeight="1">
      <c r="B326" s="103"/>
      <c r="C326" s="134"/>
      <c r="D326" s="101"/>
      <c r="E326" s="99"/>
      <c r="F326" s="16" t="s">
        <v>197</v>
      </c>
    </row>
    <row r="327" spans="2:9" ht="43.5" customHeight="1">
      <c r="B327" s="60">
        <f>B323+1</f>
        <v>70</v>
      </c>
      <c r="C327" s="71" t="s">
        <v>505</v>
      </c>
      <c r="D327" s="61">
        <v>8</v>
      </c>
      <c r="E327" s="65" t="s">
        <v>287</v>
      </c>
      <c r="F327" s="32" t="s">
        <v>432</v>
      </c>
      <c r="G327" s="3">
        <f>H323+1</f>
        <v>333</v>
      </c>
      <c r="H327" s="4">
        <f>G327+D327-1</f>
        <v>340</v>
      </c>
      <c r="I327" s="14" t="str">
        <f>IF(G327=H327,G327,G327&amp;"-"&amp;H327)</f>
        <v>333-340</v>
      </c>
    </row>
    <row r="328" spans="2:9" ht="15.75" customHeight="1">
      <c r="B328" s="103">
        <v>71</v>
      </c>
      <c r="C328" s="127" t="s">
        <v>506</v>
      </c>
      <c r="D328" s="101">
        <v>2</v>
      </c>
      <c r="E328" s="99" t="s">
        <v>45</v>
      </c>
      <c r="F328" s="2" t="s">
        <v>433</v>
      </c>
      <c r="G328" s="3">
        <f>H327+1</f>
        <v>341</v>
      </c>
      <c r="H328" s="4">
        <f>G328+D328-1</f>
        <v>342</v>
      </c>
      <c r="I328" s="14" t="str">
        <f>IF(G328=H328,G328,G328&amp;"-"&amp;H328)</f>
        <v>341-342</v>
      </c>
    </row>
    <row r="329" spans="2:9" ht="31.2">
      <c r="B329" s="103"/>
      <c r="C329" s="131"/>
      <c r="D329" s="101"/>
      <c r="E329" s="99"/>
      <c r="F329" s="1" t="s">
        <v>46</v>
      </c>
    </row>
    <row r="330" spans="2:9" ht="15.6">
      <c r="B330" s="103"/>
      <c r="C330" s="131"/>
      <c r="D330" s="101"/>
      <c r="E330" s="99"/>
      <c r="F330" s="1" t="s">
        <v>195</v>
      </c>
    </row>
    <row r="331" spans="2:9" ht="15.6">
      <c r="B331" s="103"/>
      <c r="C331" s="131"/>
      <c r="D331" s="101"/>
      <c r="E331" s="99"/>
      <c r="F331" s="1" t="s">
        <v>196</v>
      </c>
    </row>
    <row r="332" spans="2:9" ht="15.75" customHeight="1">
      <c r="B332" s="103"/>
      <c r="C332" s="131"/>
      <c r="D332" s="101"/>
      <c r="E332" s="99"/>
      <c r="F332" s="1" t="s">
        <v>197</v>
      </c>
    </row>
    <row r="333" spans="2:9" ht="15.75" customHeight="1">
      <c r="B333" s="103"/>
      <c r="C333" s="134"/>
      <c r="D333" s="101"/>
      <c r="E333" s="99"/>
      <c r="F333" s="1" t="s">
        <v>198</v>
      </c>
    </row>
    <row r="334" spans="2:9" ht="15.75" customHeight="1">
      <c r="B334" s="103">
        <v>72</v>
      </c>
      <c r="C334" s="127" t="s">
        <v>507</v>
      </c>
      <c r="D334" s="101">
        <v>2</v>
      </c>
      <c r="E334" s="99" t="s">
        <v>47</v>
      </c>
      <c r="F334" s="2" t="s">
        <v>433</v>
      </c>
      <c r="G334" s="3">
        <f>H328+1</f>
        <v>343</v>
      </c>
      <c r="H334" s="4">
        <f>G334+D334-1</f>
        <v>344</v>
      </c>
      <c r="I334" s="14" t="str">
        <f>IF(G334=H334,G334,G334&amp;"-"&amp;H334)</f>
        <v>343-344</v>
      </c>
    </row>
    <row r="335" spans="2:9" ht="15.6">
      <c r="B335" s="103"/>
      <c r="C335" s="131"/>
      <c r="D335" s="101"/>
      <c r="E335" s="99"/>
      <c r="F335" s="1" t="s">
        <v>48</v>
      </c>
    </row>
    <row r="336" spans="2:9" ht="15.6">
      <c r="B336" s="103"/>
      <c r="C336" s="131"/>
      <c r="D336" s="101"/>
      <c r="E336" s="99"/>
      <c r="F336" s="1" t="s">
        <v>195</v>
      </c>
    </row>
    <row r="337" spans="2:9" ht="15.6">
      <c r="B337" s="103"/>
      <c r="C337" s="131"/>
      <c r="D337" s="101"/>
      <c r="E337" s="99"/>
      <c r="F337" s="1" t="s">
        <v>196</v>
      </c>
    </row>
    <row r="338" spans="2:9" ht="15.75" customHeight="1">
      <c r="B338" s="103"/>
      <c r="C338" s="131"/>
      <c r="D338" s="101"/>
      <c r="E338" s="99"/>
      <c r="F338" s="1" t="s">
        <v>197</v>
      </c>
    </row>
    <row r="339" spans="2:9" ht="15.75" customHeight="1">
      <c r="B339" s="103"/>
      <c r="C339" s="134"/>
      <c r="D339" s="101"/>
      <c r="E339" s="99"/>
      <c r="F339" s="1" t="s">
        <v>198</v>
      </c>
    </row>
    <row r="340" spans="2:9" ht="15.75" customHeight="1">
      <c r="B340" s="103">
        <v>73</v>
      </c>
      <c r="C340" s="127" t="s">
        <v>508</v>
      </c>
      <c r="D340" s="101">
        <v>2</v>
      </c>
      <c r="E340" s="99" t="s">
        <v>49</v>
      </c>
      <c r="F340" s="2" t="s">
        <v>433</v>
      </c>
      <c r="G340" s="3">
        <f>H334+1</f>
        <v>345</v>
      </c>
      <c r="H340" s="4">
        <f>G340+D340-1</f>
        <v>346</v>
      </c>
      <c r="I340" s="14" t="str">
        <f>IF(G340=H340,G340,G340&amp;"-"&amp;H340)</f>
        <v>345-346</v>
      </c>
    </row>
    <row r="341" spans="2:9" ht="46.8">
      <c r="B341" s="103"/>
      <c r="C341" s="131"/>
      <c r="D341" s="101"/>
      <c r="E341" s="99"/>
      <c r="F341" s="1" t="s">
        <v>235</v>
      </c>
    </row>
    <row r="342" spans="2:9" ht="15.6">
      <c r="B342" s="103"/>
      <c r="C342" s="131"/>
      <c r="D342" s="101"/>
      <c r="E342" s="99"/>
      <c r="F342" s="1" t="s">
        <v>195</v>
      </c>
    </row>
    <row r="343" spans="2:9" ht="15.6">
      <c r="B343" s="103"/>
      <c r="C343" s="131"/>
      <c r="D343" s="101"/>
      <c r="E343" s="99"/>
      <c r="F343" s="1" t="s">
        <v>196</v>
      </c>
    </row>
    <row r="344" spans="2:9" ht="15.75" customHeight="1">
      <c r="B344" s="103"/>
      <c r="C344" s="131"/>
      <c r="D344" s="101"/>
      <c r="E344" s="99"/>
      <c r="F344" s="1" t="s">
        <v>197</v>
      </c>
    </row>
    <row r="345" spans="2:9" ht="15.75" customHeight="1">
      <c r="B345" s="103"/>
      <c r="C345" s="134"/>
      <c r="D345" s="101"/>
      <c r="E345" s="99"/>
      <c r="F345" s="16" t="s">
        <v>198</v>
      </c>
    </row>
    <row r="346" spans="2:9" ht="47.25" customHeight="1">
      <c r="B346" s="60">
        <v>74</v>
      </c>
      <c r="C346" s="71" t="s">
        <v>509</v>
      </c>
      <c r="D346" s="61">
        <v>8</v>
      </c>
      <c r="E346" s="65" t="s">
        <v>284</v>
      </c>
      <c r="F346" s="1" t="s">
        <v>434</v>
      </c>
      <c r="G346" s="3">
        <f>H340+1</f>
        <v>347</v>
      </c>
      <c r="H346" s="4">
        <f>G346+D346-1</f>
        <v>354</v>
      </c>
      <c r="I346" s="14" t="str">
        <f>IF(G346=H346,G346,G346&amp;"-"&amp;H346)</f>
        <v>347-354</v>
      </c>
    </row>
    <row r="347" spans="2:9" ht="15.75" customHeight="1">
      <c r="B347" s="103">
        <v>75</v>
      </c>
      <c r="C347" s="127" t="s">
        <v>510</v>
      </c>
      <c r="D347" s="101">
        <v>2</v>
      </c>
      <c r="E347" s="104" t="s">
        <v>50</v>
      </c>
      <c r="F347" s="2" t="s">
        <v>433</v>
      </c>
      <c r="G347" s="3">
        <f>H346+1</f>
        <v>355</v>
      </c>
      <c r="H347" s="4">
        <f>G347+D347-1</f>
        <v>356</v>
      </c>
      <c r="I347" s="14" t="str">
        <f>IF(G347=H347,G347,G347&amp;"-"&amp;H347)</f>
        <v>355-356</v>
      </c>
    </row>
    <row r="348" spans="2:9" ht="31.2">
      <c r="B348" s="103"/>
      <c r="C348" s="131"/>
      <c r="D348" s="101"/>
      <c r="E348" s="104"/>
      <c r="F348" s="1" t="s">
        <v>51</v>
      </c>
    </row>
    <row r="349" spans="2:9" ht="15.6">
      <c r="B349" s="103"/>
      <c r="C349" s="131"/>
      <c r="D349" s="101"/>
      <c r="E349" s="104"/>
      <c r="F349" s="1" t="s">
        <v>195</v>
      </c>
    </row>
    <row r="350" spans="2:9" ht="15.6">
      <c r="B350" s="103"/>
      <c r="C350" s="131"/>
      <c r="D350" s="101"/>
      <c r="E350" s="104"/>
      <c r="F350" s="1" t="s">
        <v>196</v>
      </c>
    </row>
    <row r="351" spans="2:9" ht="15.75" customHeight="1">
      <c r="B351" s="103"/>
      <c r="C351" s="131"/>
      <c r="D351" s="101"/>
      <c r="E351" s="104"/>
      <c r="F351" s="1" t="s">
        <v>197</v>
      </c>
    </row>
    <row r="352" spans="2:9" ht="15.75" customHeight="1">
      <c r="B352" s="103"/>
      <c r="C352" s="134"/>
      <c r="D352" s="101"/>
      <c r="E352" s="104"/>
      <c r="F352" s="16" t="s">
        <v>198</v>
      </c>
    </row>
    <row r="353" spans="2:9" ht="15.75" customHeight="1">
      <c r="B353" s="103">
        <v>76</v>
      </c>
      <c r="C353" s="127" t="s">
        <v>511</v>
      </c>
      <c r="D353" s="101">
        <v>2</v>
      </c>
      <c r="E353" s="76" t="s">
        <v>85</v>
      </c>
      <c r="F353" s="2" t="s">
        <v>433</v>
      </c>
      <c r="G353" s="3">
        <f>H347+1</f>
        <v>357</v>
      </c>
      <c r="H353" s="4">
        <f>G353+D353-1</f>
        <v>358</v>
      </c>
      <c r="I353" s="14" t="str">
        <f>IF(G353=H353,G353,G353&amp;"-"&amp;H353)</f>
        <v>357-358</v>
      </c>
    </row>
    <row r="354" spans="2:9" ht="15.6">
      <c r="B354" s="103"/>
      <c r="C354" s="131"/>
      <c r="D354" s="101"/>
      <c r="E354" s="77"/>
      <c r="F354" s="1" t="s">
        <v>52</v>
      </c>
    </row>
    <row r="355" spans="2:9" ht="15.6">
      <c r="B355" s="103"/>
      <c r="C355" s="131"/>
      <c r="D355" s="101"/>
      <c r="E355" s="77"/>
      <c r="F355" s="1" t="s">
        <v>195</v>
      </c>
    </row>
    <row r="356" spans="2:9" ht="15.75" customHeight="1">
      <c r="B356" s="103"/>
      <c r="C356" s="131"/>
      <c r="D356" s="101"/>
      <c r="E356" s="77"/>
      <c r="F356" s="1" t="s">
        <v>196</v>
      </c>
    </row>
    <row r="357" spans="2:9" ht="15.75" customHeight="1">
      <c r="B357" s="103"/>
      <c r="C357" s="131"/>
      <c r="D357" s="101"/>
      <c r="E357" s="77"/>
      <c r="F357" s="1" t="s">
        <v>197</v>
      </c>
    </row>
    <row r="358" spans="2:9" ht="15.75" customHeight="1">
      <c r="B358" s="103"/>
      <c r="C358" s="134"/>
      <c r="D358" s="101"/>
      <c r="E358" s="78"/>
      <c r="F358" s="16" t="s">
        <v>198</v>
      </c>
    </row>
    <row r="359" spans="2:9" ht="49.5" customHeight="1">
      <c r="B359" s="107" t="s">
        <v>423</v>
      </c>
      <c r="C359" s="108"/>
      <c r="D359" s="109"/>
      <c r="E359" s="109"/>
      <c r="F359" s="110"/>
    </row>
    <row r="360" spans="2:9" ht="15.75" customHeight="1">
      <c r="B360" s="103">
        <v>77</v>
      </c>
      <c r="C360" s="127" t="s">
        <v>512</v>
      </c>
      <c r="D360" s="101">
        <v>2</v>
      </c>
      <c r="E360" s="99" t="s">
        <v>53</v>
      </c>
      <c r="F360" s="2" t="s">
        <v>54</v>
      </c>
      <c r="G360" s="3">
        <f>H353+1</f>
        <v>359</v>
      </c>
      <c r="H360" s="4">
        <f>G360+D360-1</f>
        <v>360</v>
      </c>
      <c r="I360" s="14" t="str">
        <f>IF(G360=H360,G360,G360&amp;"-"&amp;H360)</f>
        <v>359-360</v>
      </c>
    </row>
    <row r="361" spans="2:9" ht="15.75" customHeight="1">
      <c r="B361" s="103"/>
      <c r="C361" s="131"/>
      <c r="D361" s="101"/>
      <c r="E361" s="99"/>
      <c r="F361" s="1" t="s">
        <v>90</v>
      </c>
      <c r="I361" s="14"/>
    </row>
    <row r="362" spans="2:9" ht="15.75" customHeight="1">
      <c r="B362" s="103"/>
      <c r="C362" s="131"/>
      <c r="D362" s="101"/>
      <c r="E362" s="99"/>
      <c r="F362" s="1" t="s">
        <v>199</v>
      </c>
    </row>
    <row r="363" spans="2:9" ht="15.75" customHeight="1">
      <c r="B363" s="103"/>
      <c r="C363" s="131"/>
      <c r="D363" s="101"/>
      <c r="E363" s="99"/>
      <c r="F363" s="1" t="s">
        <v>200</v>
      </c>
    </row>
    <row r="364" spans="2:9" ht="15.75" customHeight="1">
      <c r="B364" s="103"/>
      <c r="C364" s="134"/>
      <c r="D364" s="101"/>
      <c r="E364" s="99"/>
      <c r="F364" s="16" t="s">
        <v>201</v>
      </c>
    </row>
    <row r="365" spans="2:9" ht="15.75" customHeight="1">
      <c r="B365" s="60">
        <v>78</v>
      </c>
      <c r="C365" s="71" t="s">
        <v>513</v>
      </c>
      <c r="D365" s="61">
        <v>2</v>
      </c>
      <c r="E365" s="65" t="s">
        <v>170</v>
      </c>
      <c r="F365" s="32" t="s">
        <v>172</v>
      </c>
      <c r="G365" s="3">
        <f>H360+1</f>
        <v>361</v>
      </c>
      <c r="H365" s="4">
        <f>G365+D365-1</f>
        <v>362</v>
      </c>
      <c r="I365" s="14" t="str">
        <f>IF(G365=H365,G365,G365&amp;"-"&amp;H365)</f>
        <v>361-362</v>
      </c>
    </row>
    <row r="366" spans="2:9" ht="15.75" customHeight="1">
      <c r="B366" s="60">
        <v>79</v>
      </c>
      <c r="C366" s="71" t="s">
        <v>514</v>
      </c>
      <c r="D366" s="61">
        <v>2</v>
      </c>
      <c r="E366" s="65" t="s">
        <v>171</v>
      </c>
      <c r="F366" s="32" t="s">
        <v>172</v>
      </c>
      <c r="G366" s="3">
        <f>H365+1</f>
        <v>363</v>
      </c>
      <c r="H366" s="4">
        <f>G366+D366-1</f>
        <v>364</v>
      </c>
      <c r="I366" s="14" t="str">
        <f>IF(G366=H366,G366,G366&amp;"-"&amp;H366)</f>
        <v>363-364</v>
      </c>
    </row>
    <row r="367" spans="2:9" ht="33.75" customHeight="1">
      <c r="B367" s="60">
        <v>80</v>
      </c>
      <c r="C367" s="71" t="s">
        <v>515</v>
      </c>
      <c r="D367" s="61">
        <v>5</v>
      </c>
      <c r="E367" s="64" t="s">
        <v>55</v>
      </c>
      <c r="F367" s="32" t="s">
        <v>56</v>
      </c>
      <c r="G367" s="3">
        <f>H366+1</f>
        <v>365</v>
      </c>
      <c r="H367" s="4">
        <f>G367+D367-1</f>
        <v>369</v>
      </c>
      <c r="I367" s="14" t="str">
        <f>IF(G367=H367,G367,G367&amp;"-"&amp;H367)</f>
        <v>365-369</v>
      </c>
    </row>
    <row r="368" spans="2:9" ht="32.25" customHeight="1">
      <c r="B368" s="60">
        <v>81</v>
      </c>
      <c r="C368" s="71" t="s">
        <v>516</v>
      </c>
      <c r="D368" s="61">
        <v>5</v>
      </c>
      <c r="E368" s="64" t="s">
        <v>173</v>
      </c>
      <c r="F368" s="1" t="s">
        <v>56</v>
      </c>
      <c r="G368" s="3">
        <f>H367+1</f>
        <v>370</v>
      </c>
      <c r="H368" s="4">
        <f>G368+D368-1</f>
        <v>374</v>
      </c>
      <c r="I368" s="14" t="str">
        <f>IF(G368=H368,G368,G368&amp;"-"&amp;H368)</f>
        <v>370-374</v>
      </c>
    </row>
    <row r="369" spans="2:9" ht="15.75" customHeight="1">
      <c r="B369" s="103">
        <v>82</v>
      </c>
      <c r="C369" s="127" t="s">
        <v>517</v>
      </c>
      <c r="D369" s="101">
        <v>2</v>
      </c>
      <c r="E369" s="99" t="s">
        <v>57</v>
      </c>
      <c r="F369" s="2" t="s">
        <v>202</v>
      </c>
      <c r="G369" s="3">
        <f>H368+1</f>
        <v>375</v>
      </c>
      <c r="H369" s="4">
        <f>G369+D369-1</f>
        <v>376</v>
      </c>
      <c r="I369" s="14" t="str">
        <f>IF(G369=H369,G369,G369&amp;"-"&amp;H369)</f>
        <v>375-376</v>
      </c>
    </row>
    <row r="370" spans="2:9" ht="15.75" customHeight="1">
      <c r="B370" s="103"/>
      <c r="C370" s="131"/>
      <c r="D370" s="101"/>
      <c r="E370" s="99"/>
      <c r="F370" s="1" t="s">
        <v>203</v>
      </c>
    </row>
    <row r="371" spans="2:9" ht="15.75" customHeight="1">
      <c r="B371" s="103"/>
      <c r="C371" s="134"/>
      <c r="D371" s="101"/>
      <c r="E371" s="99"/>
      <c r="F371" s="1" t="s">
        <v>204</v>
      </c>
    </row>
    <row r="372" spans="2:9" ht="15.75" customHeight="1">
      <c r="B372" s="103">
        <v>83</v>
      </c>
      <c r="C372" s="127" t="s">
        <v>518</v>
      </c>
      <c r="D372" s="101">
        <v>2</v>
      </c>
      <c r="E372" s="99" t="s">
        <v>58</v>
      </c>
      <c r="F372" s="2" t="s">
        <v>202</v>
      </c>
      <c r="G372" s="3">
        <f>H369+1</f>
        <v>377</v>
      </c>
      <c r="H372" s="4">
        <f>G372+D372-1</f>
        <v>378</v>
      </c>
      <c r="I372" s="14" t="str">
        <f>IF(G372=H372,G372,G372&amp;"-"&amp;H372)</f>
        <v>377-378</v>
      </c>
    </row>
    <row r="373" spans="2:9" ht="15.75" customHeight="1">
      <c r="B373" s="103"/>
      <c r="C373" s="131"/>
      <c r="D373" s="101"/>
      <c r="E373" s="99"/>
      <c r="F373" s="1" t="s">
        <v>205</v>
      </c>
    </row>
    <row r="374" spans="2:9" ht="15.75" customHeight="1">
      <c r="B374" s="103"/>
      <c r="C374" s="131"/>
      <c r="D374" s="101"/>
      <c r="E374" s="99"/>
      <c r="F374" s="1" t="s">
        <v>206</v>
      </c>
    </row>
    <row r="375" spans="2:9" ht="15.75" customHeight="1">
      <c r="B375" s="103"/>
      <c r="C375" s="134"/>
      <c r="D375" s="101"/>
      <c r="E375" s="99"/>
      <c r="F375" s="16" t="s">
        <v>207</v>
      </c>
    </row>
    <row r="376" spans="2:9" ht="15.75" customHeight="1">
      <c r="B376" s="103">
        <v>84</v>
      </c>
      <c r="C376" s="127" t="s">
        <v>519</v>
      </c>
      <c r="D376" s="101">
        <v>2</v>
      </c>
      <c r="E376" s="104" t="s">
        <v>59</v>
      </c>
      <c r="F376" s="2" t="s">
        <v>60</v>
      </c>
      <c r="G376" s="3">
        <f>H372+1</f>
        <v>379</v>
      </c>
      <c r="H376" s="4">
        <f>G376+D376-1</f>
        <v>380</v>
      </c>
      <c r="I376" s="14" t="str">
        <f>IF(G376=H376,G376,G376&amp;"-"&amp;H376)</f>
        <v>379-380</v>
      </c>
    </row>
    <row r="377" spans="2:9" ht="15.75" customHeight="1">
      <c r="B377" s="103"/>
      <c r="C377" s="131"/>
      <c r="D377" s="101"/>
      <c r="E377" s="104"/>
      <c r="F377" s="1" t="s">
        <v>90</v>
      </c>
    </row>
    <row r="378" spans="2:9" ht="15.75" customHeight="1">
      <c r="B378" s="103"/>
      <c r="C378" s="131"/>
      <c r="D378" s="101"/>
      <c r="E378" s="104"/>
      <c r="F378" s="1" t="s">
        <v>208</v>
      </c>
    </row>
    <row r="379" spans="2:9" ht="15.75" customHeight="1">
      <c r="B379" s="103"/>
      <c r="C379" s="134"/>
      <c r="D379" s="101"/>
      <c r="E379" s="104"/>
      <c r="F379" s="1" t="s">
        <v>209</v>
      </c>
    </row>
    <row r="380" spans="2:9" ht="15.75" customHeight="1">
      <c r="B380" s="103">
        <v>85</v>
      </c>
      <c r="C380" s="127" t="s">
        <v>520</v>
      </c>
      <c r="D380" s="101">
        <v>2</v>
      </c>
      <c r="E380" s="86" t="s">
        <v>86</v>
      </c>
      <c r="F380" s="2" t="s">
        <v>90</v>
      </c>
      <c r="G380" s="3">
        <f>H376+1</f>
        <v>381</v>
      </c>
      <c r="H380" s="4">
        <f>G380+D380-1</f>
        <v>382</v>
      </c>
      <c r="I380" s="14" t="str">
        <f>IF(G380=H380,G380,G380&amp;"-"&amp;H380)</f>
        <v>381-382</v>
      </c>
    </row>
    <row r="381" spans="2:9" ht="15.75" customHeight="1">
      <c r="B381" s="103"/>
      <c r="C381" s="131"/>
      <c r="D381" s="101"/>
      <c r="E381" s="87"/>
      <c r="F381" s="1" t="s">
        <v>119</v>
      </c>
    </row>
    <row r="382" spans="2:9" ht="15.75" customHeight="1">
      <c r="B382" s="103"/>
      <c r="C382" s="131"/>
      <c r="D382" s="101"/>
      <c r="E382" s="87"/>
      <c r="F382" s="1" t="s">
        <v>120</v>
      </c>
    </row>
    <row r="383" spans="2:9" ht="15.75" customHeight="1">
      <c r="B383" s="103"/>
      <c r="C383" s="131"/>
      <c r="D383" s="101"/>
      <c r="E383" s="87"/>
      <c r="F383" s="1" t="s">
        <v>121</v>
      </c>
    </row>
    <row r="384" spans="2:9" ht="15.75" customHeight="1">
      <c r="B384" s="103"/>
      <c r="C384" s="131"/>
      <c r="D384" s="101"/>
      <c r="E384" s="87"/>
      <c r="F384" s="1" t="s">
        <v>122</v>
      </c>
    </row>
    <row r="385" spans="2:9" ht="31.2">
      <c r="B385" s="103"/>
      <c r="C385" s="131"/>
      <c r="D385" s="101"/>
      <c r="E385" s="87"/>
      <c r="F385" s="1" t="s">
        <v>123</v>
      </c>
    </row>
    <row r="386" spans="2:9" ht="15.75" customHeight="1">
      <c r="B386" s="103"/>
      <c r="C386" s="131"/>
      <c r="D386" s="101"/>
      <c r="E386" s="87"/>
      <c r="F386" s="1" t="s">
        <v>124</v>
      </c>
    </row>
    <row r="387" spans="2:9" ht="15.75" customHeight="1">
      <c r="B387" s="103"/>
      <c r="C387" s="134"/>
      <c r="D387" s="101"/>
      <c r="E387" s="88"/>
      <c r="F387" s="1" t="s">
        <v>114</v>
      </c>
    </row>
    <row r="388" spans="2:9" ht="15.6">
      <c r="B388" s="103">
        <v>86</v>
      </c>
      <c r="C388" s="127" t="s">
        <v>521</v>
      </c>
      <c r="D388" s="101">
        <v>2</v>
      </c>
      <c r="E388" s="99" t="s">
        <v>61</v>
      </c>
      <c r="F388" s="2" t="s">
        <v>90</v>
      </c>
      <c r="G388" s="3">
        <f>H380+1</f>
        <v>383</v>
      </c>
      <c r="H388" s="4">
        <f>G388+D388-1</f>
        <v>384</v>
      </c>
      <c r="I388" s="14" t="str">
        <f>IF(G388=H388,G388,G388&amp;"-"&amp;H388)</f>
        <v>383-384</v>
      </c>
    </row>
    <row r="389" spans="2:9" ht="15.6">
      <c r="B389" s="103"/>
      <c r="C389" s="131"/>
      <c r="D389" s="101"/>
      <c r="E389" s="99"/>
      <c r="F389" s="1" t="s">
        <v>210</v>
      </c>
    </row>
    <row r="390" spans="2:9" ht="15.6">
      <c r="B390" s="103"/>
      <c r="C390" s="131"/>
      <c r="D390" s="101"/>
      <c r="E390" s="99"/>
      <c r="F390" s="1" t="s">
        <v>211</v>
      </c>
    </row>
    <row r="391" spans="2:9" ht="15.6">
      <c r="B391" s="103"/>
      <c r="C391" s="134"/>
      <c r="D391" s="101"/>
      <c r="E391" s="99"/>
      <c r="F391" s="1" t="s">
        <v>212</v>
      </c>
    </row>
    <row r="392" spans="2:9" ht="31.2">
      <c r="B392" s="103">
        <v>87</v>
      </c>
      <c r="C392" s="127" t="s">
        <v>522</v>
      </c>
      <c r="D392" s="101">
        <v>7</v>
      </c>
      <c r="E392" s="99" t="s">
        <v>62</v>
      </c>
      <c r="F392" s="2" t="s">
        <v>435</v>
      </c>
      <c r="G392" s="3">
        <f>H388+1</f>
        <v>385</v>
      </c>
      <c r="H392" s="4">
        <f>G392+D392-1</f>
        <v>391</v>
      </c>
      <c r="I392" s="14" t="str">
        <f>IF(G392=H392,G392,G392&amp;"-"&amp;H392)</f>
        <v>385-391</v>
      </c>
    </row>
    <row r="393" spans="2:9" ht="31.2">
      <c r="B393" s="103"/>
      <c r="C393" s="131"/>
      <c r="D393" s="101"/>
      <c r="E393" s="99"/>
      <c r="F393" s="1" t="s">
        <v>444</v>
      </c>
    </row>
    <row r="394" spans="2:9" ht="31.2">
      <c r="B394" s="103"/>
      <c r="C394" s="131"/>
      <c r="D394" s="101"/>
      <c r="E394" s="99"/>
      <c r="F394" s="1" t="s">
        <v>63</v>
      </c>
    </row>
    <row r="395" spans="2:9" ht="31.2">
      <c r="B395" s="103"/>
      <c r="C395" s="134"/>
      <c r="D395" s="101"/>
      <c r="E395" s="99"/>
      <c r="F395" s="1" t="s">
        <v>64</v>
      </c>
    </row>
    <row r="396" spans="2:9" ht="15.75" customHeight="1">
      <c r="B396" s="103">
        <v>88</v>
      </c>
      <c r="C396" s="127" t="s">
        <v>523</v>
      </c>
      <c r="D396" s="101">
        <v>2</v>
      </c>
      <c r="E396" s="99" t="s">
        <v>65</v>
      </c>
      <c r="F396" s="2" t="s">
        <v>90</v>
      </c>
      <c r="G396" s="3">
        <f>H392+1</f>
        <v>392</v>
      </c>
      <c r="H396" s="4">
        <f>G396+D396-1</f>
        <v>393</v>
      </c>
      <c r="I396" s="14" t="str">
        <f>IF(G396=H396,G396,G396&amp;"-"&amp;H396)</f>
        <v>392-393</v>
      </c>
    </row>
    <row r="397" spans="2:9" ht="15.75" customHeight="1">
      <c r="B397" s="103"/>
      <c r="C397" s="131"/>
      <c r="D397" s="101"/>
      <c r="E397" s="99"/>
      <c r="F397" s="1" t="s">
        <v>213</v>
      </c>
    </row>
    <row r="398" spans="2:9" ht="15.75" customHeight="1">
      <c r="B398" s="103"/>
      <c r="C398" s="131"/>
      <c r="D398" s="101"/>
      <c r="E398" s="99"/>
      <c r="F398" s="1" t="s">
        <v>214</v>
      </c>
    </row>
    <row r="399" spans="2:9" ht="15.75" customHeight="1">
      <c r="B399" s="103"/>
      <c r="C399" s="131"/>
      <c r="D399" s="101"/>
      <c r="E399" s="99"/>
      <c r="F399" s="1" t="s">
        <v>215</v>
      </c>
    </row>
    <row r="400" spans="2:9" ht="15.75" customHeight="1">
      <c r="B400" s="103"/>
      <c r="C400" s="131"/>
      <c r="D400" s="101"/>
      <c r="E400" s="99"/>
      <c r="F400" s="1" t="s">
        <v>216</v>
      </c>
    </row>
    <row r="401" spans="2:9" ht="15.75" customHeight="1">
      <c r="B401" s="103"/>
      <c r="C401" s="131"/>
      <c r="D401" s="101"/>
      <c r="E401" s="99"/>
      <c r="F401" s="1" t="s">
        <v>217</v>
      </c>
    </row>
    <row r="402" spans="2:9" ht="15.75" customHeight="1">
      <c r="B402" s="103"/>
      <c r="C402" s="134"/>
      <c r="D402" s="101"/>
      <c r="E402" s="99"/>
      <c r="F402" s="1" t="s">
        <v>218</v>
      </c>
    </row>
    <row r="403" spans="2:9" ht="15.75" customHeight="1">
      <c r="B403" s="103">
        <v>89</v>
      </c>
      <c r="C403" s="127" t="s">
        <v>524</v>
      </c>
      <c r="D403" s="101">
        <v>2</v>
      </c>
      <c r="E403" s="99" t="s">
        <v>66</v>
      </c>
      <c r="F403" s="2" t="s">
        <v>90</v>
      </c>
      <c r="G403" s="3">
        <f>H396+1</f>
        <v>394</v>
      </c>
      <c r="H403" s="4">
        <f>G403+D403-1</f>
        <v>395</v>
      </c>
      <c r="I403" s="14" t="str">
        <f>IF(G403=H403,G403,G403&amp;"-"&amp;H403)</f>
        <v>394-395</v>
      </c>
    </row>
    <row r="404" spans="2:9" ht="15.75" customHeight="1">
      <c r="B404" s="103"/>
      <c r="C404" s="131"/>
      <c r="D404" s="101"/>
      <c r="E404" s="99"/>
      <c r="F404" s="1" t="s">
        <v>219</v>
      </c>
    </row>
    <row r="405" spans="2:9" ht="15.6">
      <c r="B405" s="103"/>
      <c r="C405" s="131"/>
      <c r="D405" s="101"/>
      <c r="E405" s="99"/>
      <c r="F405" s="1" t="s">
        <v>220</v>
      </c>
    </row>
    <row r="406" spans="2:9" ht="15.6">
      <c r="B406" s="103"/>
      <c r="C406" s="131"/>
      <c r="D406" s="101"/>
      <c r="E406" s="99"/>
      <c r="F406" s="1" t="s">
        <v>221</v>
      </c>
    </row>
    <row r="407" spans="2:9" ht="15.75" customHeight="1">
      <c r="B407" s="103"/>
      <c r="C407" s="131"/>
      <c r="D407" s="101"/>
      <c r="E407" s="99"/>
      <c r="F407" s="1" t="s">
        <v>222</v>
      </c>
    </row>
    <row r="408" spans="2:9" ht="15.75" customHeight="1">
      <c r="B408" s="103"/>
      <c r="C408" s="134"/>
      <c r="D408" s="101"/>
      <c r="E408" s="99"/>
      <c r="F408" s="16" t="s">
        <v>223</v>
      </c>
    </row>
    <row r="409" spans="2:9" ht="32.25" customHeight="1">
      <c r="B409" s="107" t="s">
        <v>424</v>
      </c>
      <c r="C409" s="108"/>
      <c r="D409" s="109"/>
      <c r="E409" s="109"/>
      <c r="F409" s="110"/>
    </row>
    <row r="410" spans="2:9" ht="31.2">
      <c r="B410" s="103">
        <v>90</v>
      </c>
      <c r="C410" s="127" t="s">
        <v>525</v>
      </c>
      <c r="D410" s="101">
        <v>2</v>
      </c>
      <c r="E410" s="99" t="s">
        <v>67</v>
      </c>
      <c r="F410" s="2" t="s">
        <v>68</v>
      </c>
      <c r="G410" s="3">
        <f>H403+1</f>
        <v>396</v>
      </c>
      <c r="H410" s="4">
        <f>G410+D410-1</f>
        <v>397</v>
      </c>
      <c r="I410" s="14" t="str">
        <f>IF(G410=H410,G410,G410&amp;"-"&amp;H410)</f>
        <v>396-397</v>
      </c>
    </row>
    <row r="411" spans="2:9" ht="15.75" customHeight="1">
      <c r="B411" s="103"/>
      <c r="C411" s="131"/>
      <c r="D411" s="101"/>
      <c r="E411" s="99"/>
      <c r="F411" s="1" t="s">
        <v>90</v>
      </c>
    </row>
    <row r="412" spans="2:9" ht="15.75" customHeight="1">
      <c r="B412" s="103"/>
      <c r="C412" s="131"/>
      <c r="D412" s="101"/>
      <c r="E412" s="99"/>
      <c r="F412" s="1" t="s">
        <v>191</v>
      </c>
    </row>
    <row r="413" spans="2:9" ht="15.75" customHeight="1">
      <c r="B413" s="103"/>
      <c r="C413" s="134"/>
      <c r="D413" s="101"/>
      <c r="E413" s="99"/>
      <c r="F413" s="16" t="s">
        <v>192</v>
      </c>
    </row>
    <row r="414" spans="2:9" ht="48" customHeight="1">
      <c r="B414" s="103">
        <v>91</v>
      </c>
      <c r="C414" s="127" t="s">
        <v>526</v>
      </c>
      <c r="D414" s="101">
        <v>2</v>
      </c>
      <c r="E414" s="99" t="s">
        <v>285</v>
      </c>
      <c r="F414" s="1" t="s">
        <v>436</v>
      </c>
      <c r="G414" s="3">
        <f>H410+1</f>
        <v>398</v>
      </c>
      <c r="H414" s="4">
        <f>G414+D414-1</f>
        <v>399</v>
      </c>
      <c r="I414" s="14" t="str">
        <f>IF(G414=H414,G414,G414&amp;"-"&amp;H414)</f>
        <v>398-399</v>
      </c>
    </row>
    <row r="415" spans="2:9" ht="15.75" customHeight="1">
      <c r="B415" s="103"/>
      <c r="C415" s="131"/>
      <c r="D415" s="101"/>
      <c r="E415" s="99"/>
      <c r="F415" s="1" t="s">
        <v>90</v>
      </c>
    </row>
    <row r="416" spans="2:9" ht="15.75" customHeight="1">
      <c r="B416" s="103"/>
      <c r="C416" s="131"/>
      <c r="D416" s="101"/>
      <c r="E416" s="99"/>
      <c r="F416" s="1" t="s">
        <v>191</v>
      </c>
    </row>
    <row r="417" spans="2:9" ht="15.75" customHeight="1">
      <c r="B417" s="103"/>
      <c r="C417" s="134"/>
      <c r="D417" s="101"/>
      <c r="E417" s="99"/>
      <c r="F417" s="16" t="s">
        <v>192</v>
      </c>
    </row>
    <row r="418" spans="2:9" ht="15.75" customHeight="1">
      <c r="B418" s="102">
        <v>92</v>
      </c>
      <c r="C418" s="127" t="s">
        <v>527</v>
      </c>
      <c r="D418" s="100">
        <v>2</v>
      </c>
      <c r="E418" s="88" t="s">
        <v>69</v>
      </c>
      <c r="F418" s="2" t="s">
        <v>437</v>
      </c>
      <c r="G418" s="3">
        <f>H414+1</f>
        <v>400</v>
      </c>
      <c r="H418" s="4">
        <f>G418+D418-1</f>
        <v>401</v>
      </c>
      <c r="I418" s="14" t="str">
        <f>IF(G418=H418,G418,G418&amp;"-"&amp;H418)</f>
        <v>400-401</v>
      </c>
    </row>
    <row r="419" spans="2:9" ht="15.75" customHeight="1">
      <c r="B419" s="103"/>
      <c r="C419" s="131"/>
      <c r="D419" s="101"/>
      <c r="E419" s="99"/>
      <c r="F419" s="1" t="s">
        <v>286</v>
      </c>
    </row>
    <row r="420" spans="2:9" ht="15.75" customHeight="1">
      <c r="B420" s="103"/>
      <c r="C420" s="131"/>
      <c r="D420" s="101"/>
      <c r="E420" s="99"/>
      <c r="F420" s="1" t="s">
        <v>90</v>
      </c>
    </row>
    <row r="421" spans="2:9" ht="15.6">
      <c r="B421" s="103"/>
      <c r="C421" s="131"/>
      <c r="D421" s="101"/>
      <c r="E421" s="99"/>
      <c r="F421" s="1" t="s">
        <v>119</v>
      </c>
    </row>
    <row r="422" spans="2:9" ht="15.75" customHeight="1">
      <c r="B422" s="103"/>
      <c r="C422" s="131"/>
      <c r="D422" s="101"/>
      <c r="E422" s="99"/>
      <c r="F422" s="1" t="s">
        <v>120</v>
      </c>
    </row>
    <row r="423" spans="2:9" ht="15.75" customHeight="1">
      <c r="B423" s="103"/>
      <c r="C423" s="131"/>
      <c r="D423" s="101"/>
      <c r="E423" s="99"/>
      <c r="F423" s="1" t="s">
        <v>121</v>
      </c>
    </row>
    <row r="424" spans="2:9" ht="15.75" customHeight="1">
      <c r="B424" s="103"/>
      <c r="C424" s="131"/>
      <c r="D424" s="101"/>
      <c r="E424" s="99"/>
      <c r="F424" s="1" t="s">
        <v>122</v>
      </c>
    </row>
    <row r="425" spans="2:9" ht="31.2">
      <c r="B425" s="103"/>
      <c r="C425" s="131"/>
      <c r="D425" s="101"/>
      <c r="E425" s="99"/>
      <c r="F425" s="1" t="s">
        <v>123</v>
      </c>
    </row>
    <row r="426" spans="2:9" ht="15.6">
      <c r="B426" s="103"/>
      <c r="C426" s="131"/>
      <c r="D426" s="101"/>
      <c r="E426" s="99"/>
      <c r="F426" s="1" t="s">
        <v>124</v>
      </c>
    </row>
    <row r="427" spans="2:9" ht="15.6">
      <c r="B427" s="103"/>
      <c r="C427" s="131"/>
      <c r="D427" s="101"/>
      <c r="E427" s="99"/>
      <c r="F427" s="1" t="s">
        <v>311</v>
      </c>
    </row>
    <row r="428" spans="2:9" ht="15.6">
      <c r="B428" s="103"/>
      <c r="C428" s="134"/>
      <c r="D428" s="101"/>
      <c r="E428" s="99"/>
      <c r="F428" s="1" t="s">
        <v>224</v>
      </c>
    </row>
    <row r="429" spans="2:9" ht="31.2">
      <c r="B429" s="103">
        <v>93</v>
      </c>
      <c r="C429" s="127" t="s">
        <v>528</v>
      </c>
      <c r="D429" s="101">
        <v>7</v>
      </c>
      <c r="E429" s="99" t="s">
        <v>70</v>
      </c>
      <c r="F429" s="2" t="s">
        <v>438</v>
      </c>
      <c r="G429" s="3">
        <f>H418+1</f>
        <v>402</v>
      </c>
      <c r="H429" s="4">
        <f>G429+D429-1</f>
        <v>408</v>
      </c>
      <c r="I429" s="14" t="str">
        <f>IF(G429=H429,G429,G429&amp;"-"&amp;H429)</f>
        <v>402-408</v>
      </c>
    </row>
    <row r="430" spans="2:9" ht="15.6">
      <c r="B430" s="103"/>
      <c r="C430" s="131"/>
      <c r="D430" s="101"/>
      <c r="E430" s="99"/>
      <c r="F430" s="1" t="s">
        <v>439</v>
      </c>
      <c r="I430" s="14"/>
    </row>
    <row r="431" spans="2:9" ht="31.2">
      <c r="B431" s="103"/>
      <c r="C431" s="131"/>
      <c r="D431" s="101"/>
      <c r="E431" s="99"/>
      <c r="F431" s="1" t="s">
        <v>445</v>
      </c>
    </row>
    <row r="432" spans="2:9" ht="31.2">
      <c r="B432" s="103"/>
      <c r="C432" s="134"/>
      <c r="D432" s="101"/>
      <c r="E432" s="99"/>
      <c r="F432" s="16" t="s">
        <v>63</v>
      </c>
    </row>
    <row r="433" spans="2:9" ht="33" customHeight="1">
      <c r="B433" s="107" t="s">
        <v>425</v>
      </c>
      <c r="C433" s="108"/>
      <c r="D433" s="109"/>
      <c r="E433" s="109"/>
      <c r="F433" s="110"/>
    </row>
    <row r="434" spans="2:9" ht="15.75" customHeight="1">
      <c r="B434" s="103">
        <v>94</v>
      </c>
      <c r="C434" s="127" t="s">
        <v>529</v>
      </c>
      <c r="D434" s="101">
        <v>2</v>
      </c>
      <c r="E434" s="99" t="s">
        <v>43</v>
      </c>
      <c r="F434" s="2" t="s">
        <v>363</v>
      </c>
      <c r="G434" s="3">
        <f>H429+1</f>
        <v>409</v>
      </c>
      <c r="H434" s="4">
        <f>G434+D434-1</f>
        <v>410</v>
      </c>
      <c r="I434" s="14" t="str">
        <f>IF(G434=H434,G434,G434&amp;"-"&amp;H434)</f>
        <v>409-410</v>
      </c>
    </row>
    <row r="435" spans="2:9" ht="15.75" customHeight="1">
      <c r="B435" s="103"/>
      <c r="C435" s="131"/>
      <c r="D435" s="101"/>
      <c r="E435" s="99"/>
      <c r="F435" s="1" t="s">
        <v>71</v>
      </c>
    </row>
    <row r="436" spans="2:9" ht="15.75" customHeight="1">
      <c r="B436" s="103"/>
      <c r="C436" s="131"/>
      <c r="D436" s="101"/>
      <c r="E436" s="99"/>
      <c r="F436" s="1" t="s">
        <v>90</v>
      </c>
    </row>
    <row r="437" spans="2:9" ht="15.75" customHeight="1">
      <c r="B437" s="103"/>
      <c r="C437" s="131"/>
      <c r="D437" s="101"/>
      <c r="E437" s="99"/>
      <c r="F437" s="1" t="s">
        <v>191</v>
      </c>
    </row>
    <row r="438" spans="2:9" ht="15.75" customHeight="1">
      <c r="B438" s="103"/>
      <c r="C438" s="131"/>
      <c r="D438" s="101"/>
      <c r="E438" s="99"/>
      <c r="F438" s="1" t="s">
        <v>192</v>
      </c>
    </row>
    <row r="439" spans="2:9" ht="15.75" customHeight="1">
      <c r="B439" s="103"/>
      <c r="C439" s="134"/>
      <c r="D439" s="101"/>
      <c r="E439" s="99"/>
      <c r="F439" s="1" t="s">
        <v>224</v>
      </c>
    </row>
    <row r="440" spans="2:9" ht="15.75" customHeight="1">
      <c r="B440" s="103">
        <v>95</v>
      </c>
      <c r="C440" s="127" t="s">
        <v>530</v>
      </c>
      <c r="D440" s="101">
        <v>2</v>
      </c>
      <c r="E440" s="99" t="s">
        <v>45</v>
      </c>
      <c r="F440" s="2" t="s">
        <v>440</v>
      </c>
      <c r="G440" s="3">
        <f>H434+1</f>
        <v>411</v>
      </c>
      <c r="H440" s="4">
        <f>G440+D440-1</f>
        <v>412</v>
      </c>
      <c r="I440" s="14" t="str">
        <f>IF(G440=H440,G440,G440&amp;"-"&amp;H440)</f>
        <v>411-412</v>
      </c>
    </row>
    <row r="441" spans="2:9" ht="15.75" customHeight="1">
      <c r="B441" s="103"/>
      <c r="C441" s="131"/>
      <c r="D441" s="101"/>
      <c r="E441" s="99"/>
      <c r="F441" s="1" t="s">
        <v>90</v>
      </c>
    </row>
    <row r="442" spans="2:9" ht="15.75" customHeight="1">
      <c r="B442" s="103"/>
      <c r="C442" s="131"/>
      <c r="D442" s="101"/>
      <c r="E442" s="99"/>
      <c r="F442" s="1" t="s">
        <v>191</v>
      </c>
    </row>
    <row r="443" spans="2:9" ht="15.75" customHeight="1">
      <c r="B443" s="103"/>
      <c r="C443" s="131"/>
      <c r="D443" s="101"/>
      <c r="E443" s="99"/>
      <c r="F443" s="1" t="s">
        <v>192</v>
      </c>
    </row>
    <row r="444" spans="2:9" ht="15.75" customHeight="1">
      <c r="B444" s="103"/>
      <c r="C444" s="134"/>
      <c r="D444" s="101"/>
      <c r="E444" s="99"/>
      <c r="F444" s="1" t="s">
        <v>18</v>
      </c>
    </row>
    <row r="445" spans="2:9" ht="15.75" customHeight="1">
      <c r="B445" s="103">
        <v>96</v>
      </c>
      <c r="C445" s="127" t="s">
        <v>531</v>
      </c>
      <c r="D445" s="101">
        <v>2</v>
      </c>
      <c r="E445" s="99" t="s">
        <v>47</v>
      </c>
      <c r="F445" s="2" t="s">
        <v>440</v>
      </c>
      <c r="G445" s="3">
        <f>H440+1</f>
        <v>413</v>
      </c>
      <c r="H445" s="4">
        <f>G445+D445-1</f>
        <v>414</v>
      </c>
      <c r="I445" s="14" t="str">
        <f>IF(G445=H445,G445,G445&amp;"-"&amp;H445)</f>
        <v>413-414</v>
      </c>
    </row>
    <row r="446" spans="2:9" ht="15.75" customHeight="1">
      <c r="B446" s="103"/>
      <c r="C446" s="131"/>
      <c r="D446" s="101"/>
      <c r="E446" s="99"/>
      <c r="F446" s="1" t="s">
        <v>90</v>
      </c>
    </row>
    <row r="447" spans="2:9" ht="15.75" customHeight="1">
      <c r="B447" s="103"/>
      <c r="C447" s="131"/>
      <c r="D447" s="101"/>
      <c r="E447" s="99"/>
      <c r="F447" s="1" t="s">
        <v>191</v>
      </c>
    </row>
    <row r="448" spans="2:9" ht="15.75" customHeight="1">
      <c r="B448" s="103"/>
      <c r="C448" s="131"/>
      <c r="D448" s="101"/>
      <c r="E448" s="99"/>
      <c r="F448" s="1" t="s">
        <v>192</v>
      </c>
    </row>
    <row r="449" spans="2:9" ht="15.75" customHeight="1">
      <c r="B449" s="103"/>
      <c r="C449" s="134"/>
      <c r="D449" s="101"/>
      <c r="E449" s="99"/>
      <c r="F449" s="1" t="s">
        <v>18</v>
      </c>
    </row>
    <row r="450" spans="2:9" ht="15.75" customHeight="1">
      <c r="B450" s="103">
        <v>97</v>
      </c>
      <c r="C450" s="127" t="s">
        <v>532</v>
      </c>
      <c r="D450" s="101">
        <v>2</v>
      </c>
      <c r="E450" s="99" t="s">
        <v>49</v>
      </c>
      <c r="F450" s="2" t="s">
        <v>440</v>
      </c>
      <c r="G450" s="3">
        <f>H445+1</f>
        <v>415</v>
      </c>
      <c r="H450" s="4">
        <f>G450+D450-1</f>
        <v>416</v>
      </c>
      <c r="I450" s="14" t="str">
        <f>IF(G450=H450,G450,G450&amp;"-"&amp;H450)</f>
        <v>415-416</v>
      </c>
    </row>
    <row r="451" spans="2:9" ht="15.75" customHeight="1">
      <c r="B451" s="103"/>
      <c r="C451" s="131"/>
      <c r="D451" s="101"/>
      <c r="E451" s="99"/>
      <c r="F451" s="1" t="s">
        <v>90</v>
      </c>
    </row>
    <row r="452" spans="2:9" ht="15.75" customHeight="1">
      <c r="B452" s="103"/>
      <c r="C452" s="131"/>
      <c r="D452" s="101"/>
      <c r="E452" s="99"/>
      <c r="F452" s="1" t="s">
        <v>191</v>
      </c>
    </row>
    <row r="453" spans="2:9" ht="15.75" customHeight="1">
      <c r="B453" s="103"/>
      <c r="C453" s="131"/>
      <c r="D453" s="101"/>
      <c r="E453" s="99"/>
      <c r="F453" s="1" t="s">
        <v>192</v>
      </c>
    </row>
    <row r="454" spans="2:9" ht="15.75" customHeight="1">
      <c r="B454" s="103"/>
      <c r="C454" s="134"/>
      <c r="D454" s="101"/>
      <c r="E454" s="99"/>
      <c r="F454" s="1" t="s">
        <v>18</v>
      </c>
    </row>
    <row r="455" spans="2:9" ht="15.75" customHeight="1">
      <c r="B455" s="103">
        <v>98</v>
      </c>
      <c r="C455" s="127" t="s">
        <v>533</v>
      </c>
      <c r="D455" s="101">
        <v>2</v>
      </c>
      <c r="E455" s="99" t="s">
        <v>50</v>
      </c>
      <c r="F455" s="2" t="s">
        <v>440</v>
      </c>
      <c r="G455" s="3">
        <f>H450+1</f>
        <v>417</v>
      </c>
      <c r="H455" s="4">
        <f>G455+D455-1</f>
        <v>418</v>
      </c>
      <c r="I455" s="14" t="str">
        <f>IF(G455=H455,G455,G455&amp;"-"&amp;H455)</f>
        <v>417-418</v>
      </c>
    </row>
    <row r="456" spans="2:9" ht="15.75" customHeight="1">
      <c r="B456" s="103"/>
      <c r="C456" s="131"/>
      <c r="D456" s="101"/>
      <c r="E456" s="99"/>
      <c r="F456" s="1" t="s">
        <v>90</v>
      </c>
    </row>
    <row r="457" spans="2:9" ht="15.75" customHeight="1">
      <c r="B457" s="103"/>
      <c r="C457" s="131"/>
      <c r="D457" s="101"/>
      <c r="E457" s="99"/>
      <c r="F457" s="1" t="s">
        <v>191</v>
      </c>
    </row>
    <row r="458" spans="2:9" ht="15.75" customHeight="1">
      <c r="B458" s="103"/>
      <c r="C458" s="131"/>
      <c r="D458" s="101"/>
      <c r="E458" s="99"/>
      <c r="F458" s="1" t="s">
        <v>192</v>
      </c>
    </row>
    <row r="459" spans="2:9" ht="15.75" customHeight="1">
      <c r="B459" s="103"/>
      <c r="C459" s="134"/>
      <c r="D459" s="101"/>
      <c r="E459" s="99"/>
      <c r="F459" s="1" t="s">
        <v>18</v>
      </c>
    </row>
    <row r="460" spans="2:9" ht="15.75" customHeight="1">
      <c r="B460" s="103">
        <v>99</v>
      </c>
      <c r="C460" s="127" t="s">
        <v>534</v>
      </c>
      <c r="D460" s="101">
        <v>2</v>
      </c>
      <c r="E460" s="86" t="s">
        <v>85</v>
      </c>
      <c r="F460" s="2" t="s">
        <v>440</v>
      </c>
      <c r="G460" s="3">
        <f>H455+1</f>
        <v>419</v>
      </c>
      <c r="H460" s="4">
        <f>G460+D460-1</f>
        <v>420</v>
      </c>
      <c r="I460" s="14" t="str">
        <f>IF(G460=H460,G460,G460&amp;"-"&amp;H460)</f>
        <v>419-420</v>
      </c>
    </row>
    <row r="461" spans="2:9" ht="15.6">
      <c r="B461" s="103"/>
      <c r="C461" s="131"/>
      <c r="D461" s="101"/>
      <c r="E461" s="87"/>
      <c r="F461" s="1" t="s">
        <v>90</v>
      </c>
    </row>
    <row r="462" spans="2:9" ht="15.75" customHeight="1">
      <c r="B462" s="103"/>
      <c r="C462" s="131"/>
      <c r="D462" s="101"/>
      <c r="E462" s="87"/>
      <c r="F462" s="1" t="s">
        <v>191</v>
      </c>
    </row>
    <row r="463" spans="2:9" ht="15.75" customHeight="1">
      <c r="B463" s="103"/>
      <c r="C463" s="131"/>
      <c r="D463" s="101"/>
      <c r="E463" s="87"/>
      <c r="F463" s="1" t="s">
        <v>225</v>
      </c>
    </row>
    <row r="464" spans="2:9" ht="15.75" customHeight="1">
      <c r="B464" s="103"/>
      <c r="C464" s="134"/>
      <c r="D464" s="101"/>
      <c r="E464" s="88"/>
      <c r="F464" s="1" t="s">
        <v>18</v>
      </c>
    </row>
    <row r="465" spans="2:9" ht="45" customHeight="1">
      <c r="B465" s="107" t="s">
        <v>426</v>
      </c>
      <c r="C465" s="124"/>
      <c r="D465" s="109"/>
      <c r="E465" s="109"/>
      <c r="F465" s="110"/>
    </row>
    <row r="466" spans="2:9" ht="31.2">
      <c r="B466" s="57">
        <v>100</v>
      </c>
      <c r="C466" s="71" t="s">
        <v>535</v>
      </c>
      <c r="D466" s="56">
        <v>2</v>
      </c>
      <c r="E466" s="64" t="s">
        <v>125</v>
      </c>
      <c r="F466" s="32" t="s">
        <v>226</v>
      </c>
      <c r="G466" s="3">
        <f>H460+1</f>
        <v>421</v>
      </c>
      <c r="H466" s="4">
        <f>G466+D466-1</f>
        <v>422</v>
      </c>
      <c r="I466" s="14" t="str">
        <f>IF(G466=H466,G466,G466&amp;"-"&amp;H466)</f>
        <v>421-422</v>
      </c>
    </row>
    <row r="467" spans="2:9" ht="64.5" customHeight="1">
      <c r="B467" s="57">
        <v>101</v>
      </c>
      <c r="C467" s="73" t="s">
        <v>536</v>
      </c>
      <c r="D467" s="56">
        <v>8</v>
      </c>
      <c r="E467" s="64" t="s">
        <v>126</v>
      </c>
      <c r="F467" s="32" t="s">
        <v>441</v>
      </c>
      <c r="G467" s="3">
        <f>H466+1</f>
        <v>423</v>
      </c>
      <c r="H467" s="4">
        <f>G467+D467-1</f>
        <v>430</v>
      </c>
      <c r="I467" s="14" t="str">
        <f>IF(G467=H467,G467,G467&amp;"-"&amp;H467)</f>
        <v>423-430</v>
      </c>
    </row>
    <row r="468" spans="2:9" ht="15.75" customHeight="1">
      <c r="B468" s="103">
        <v>102</v>
      </c>
      <c r="C468" s="127" t="s">
        <v>537</v>
      </c>
      <c r="D468" s="125">
        <v>2</v>
      </c>
      <c r="E468" s="99" t="s">
        <v>127</v>
      </c>
      <c r="F468" s="2" t="s">
        <v>72</v>
      </c>
      <c r="G468" s="3">
        <f>H467+1</f>
        <v>431</v>
      </c>
      <c r="H468" s="4">
        <f>G468+D468-1</f>
        <v>432</v>
      </c>
      <c r="I468" s="14" t="str">
        <f>IF(G468=H468,G468,G468&amp;"-"&amp;H468)</f>
        <v>431-432</v>
      </c>
    </row>
    <row r="469" spans="2:9" ht="15.75" customHeight="1">
      <c r="B469" s="103"/>
      <c r="C469" s="131"/>
      <c r="D469" s="126"/>
      <c r="E469" s="99"/>
      <c r="F469" s="1" t="s">
        <v>90</v>
      </c>
    </row>
    <row r="470" spans="2:9" ht="15.6">
      <c r="B470" s="103"/>
      <c r="C470" s="131"/>
      <c r="D470" s="126"/>
      <c r="E470" s="99"/>
      <c r="F470" s="1" t="s">
        <v>227</v>
      </c>
    </row>
    <row r="471" spans="2:9" ht="15.75" customHeight="1">
      <c r="B471" s="103"/>
      <c r="C471" s="131"/>
      <c r="D471" s="126"/>
      <c r="E471" s="99"/>
      <c r="F471" s="1" t="s">
        <v>228</v>
      </c>
    </row>
    <row r="472" spans="2:9" ht="15.75" customHeight="1">
      <c r="B472" s="103"/>
      <c r="C472" s="131"/>
      <c r="D472" s="126"/>
      <c r="E472" s="99"/>
      <c r="F472" s="1" t="s">
        <v>229</v>
      </c>
    </row>
    <row r="473" spans="2:9" ht="15.75" customHeight="1">
      <c r="B473" s="103"/>
      <c r="C473" s="131"/>
      <c r="D473" s="126"/>
      <c r="E473" s="99"/>
      <c r="F473" s="1" t="s">
        <v>230</v>
      </c>
    </row>
    <row r="474" spans="2:9" ht="62.4">
      <c r="B474" s="103"/>
      <c r="C474" s="134"/>
      <c r="D474" s="100"/>
      <c r="E474" s="99"/>
      <c r="F474" s="16" t="s">
        <v>231</v>
      </c>
    </row>
    <row r="475" spans="2:9" ht="46.8">
      <c r="B475" s="57">
        <v>103</v>
      </c>
      <c r="C475" s="74" t="s">
        <v>538</v>
      </c>
      <c r="D475" s="35">
        <v>5</v>
      </c>
      <c r="E475" s="67" t="s">
        <v>312</v>
      </c>
      <c r="F475" s="36" t="s">
        <v>290</v>
      </c>
      <c r="G475" s="3">
        <f>H468+1</f>
        <v>433</v>
      </c>
      <c r="H475" s="4">
        <f>G475+D475-1</f>
        <v>437</v>
      </c>
      <c r="I475" s="14" t="str">
        <f>IF(G475=H475,G475,G475&amp;"-"&amp;H475)</f>
        <v>433-437</v>
      </c>
    </row>
    <row r="476" spans="2:9" ht="46.8">
      <c r="B476" s="57">
        <v>104</v>
      </c>
      <c r="C476" s="71" t="s">
        <v>539</v>
      </c>
      <c r="D476" s="35">
        <v>5</v>
      </c>
      <c r="E476" s="67" t="s">
        <v>313</v>
      </c>
      <c r="F476" s="36" t="s">
        <v>291</v>
      </c>
      <c r="G476" s="3">
        <f>H475+1</f>
        <v>438</v>
      </c>
      <c r="H476" s="4">
        <f>G476+D476-1</f>
        <v>442</v>
      </c>
      <c r="I476" s="14" t="str">
        <f>IF(G476=H476,G476,G476&amp;"-"&amp;H476)</f>
        <v>438-442</v>
      </c>
    </row>
    <row r="477" spans="2:9" ht="66" customHeight="1">
      <c r="B477" s="57">
        <v>105</v>
      </c>
      <c r="C477" s="73" t="s">
        <v>540</v>
      </c>
      <c r="D477" s="56">
        <v>8</v>
      </c>
      <c r="E477" s="68" t="s">
        <v>373</v>
      </c>
      <c r="F477" s="59" t="s">
        <v>374</v>
      </c>
      <c r="G477" s="3">
        <f>H476+1</f>
        <v>443</v>
      </c>
      <c r="H477" s="4">
        <f>G477+D477-1</f>
        <v>450</v>
      </c>
      <c r="I477" s="14" t="str">
        <f>IF(G477=H477,G477,G477&amp;"-"&amp;H477)</f>
        <v>443-450</v>
      </c>
    </row>
    <row r="478" spans="2:9" ht="15.75" customHeight="1">
      <c r="B478" s="103">
        <v>106</v>
      </c>
      <c r="C478" s="127" t="s">
        <v>541</v>
      </c>
      <c r="D478" s="101">
        <v>8</v>
      </c>
      <c r="E478" s="99" t="s">
        <v>128</v>
      </c>
      <c r="F478" s="2" t="s">
        <v>73</v>
      </c>
      <c r="G478" s="3">
        <f>H477+1</f>
        <v>451</v>
      </c>
      <c r="H478" s="4">
        <f>G478+D478-1</f>
        <v>458</v>
      </c>
      <c r="I478" s="14" t="str">
        <f>IF(G478=H478,G478,G478&amp;"-"&amp;H478)</f>
        <v>451-458</v>
      </c>
    </row>
    <row r="479" spans="2:9" ht="15.75" customHeight="1">
      <c r="B479" s="103"/>
      <c r="C479" s="131"/>
      <c r="D479" s="101"/>
      <c r="E479" s="99"/>
      <c r="F479" s="1" t="s">
        <v>74</v>
      </c>
    </row>
    <row r="480" spans="2:9" ht="31.2">
      <c r="B480" s="103"/>
      <c r="C480" s="134"/>
      <c r="D480" s="101"/>
      <c r="E480" s="99"/>
      <c r="F480" s="19" t="s">
        <v>75</v>
      </c>
    </row>
    <row r="481" spans="2:9" ht="15.75" customHeight="1">
      <c r="B481" s="105">
        <v>107</v>
      </c>
      <c r="C481" s="127" t="s">
        <v>542</v>
      </c>
      <c r="D481" s="85">
        <v>2</v>
      </c>
      <c r="E481" s="99" t="s">
        <v>129</v>
      </c>
      <c r="F481" s="2" t="s">
        <v>72</v>
      </c>
      <c r="G481" s="3">
        <f>H478+1</f>
        <v>459</v>
      </c>
      <c r="H481" s="4">
        <f>G481+D481-1</f>
        <v>460</v>
      </c>
      <c r="I481" s="14" t="str">
        <f>IF(G481=H481,G481,G481&amp;"-"&amp;H481)</f>
        <v>459-460</v>
      </c>
    </row>
    <row r="482" spans="2:9" ht="15.75" customHeight="1">
      <c r="B482" s="105"/>
      <c r="C482" s="131"/>
      <c r="D482" s="85"/>
      <c r="E482" s="99"/>
      <c r="F482" s="1" t="s">
        <v>90</v>
      </c>
    </row>
    <row r="483" spans="2:9" ht="15.6">
      <c r="B483" s="105"/>
      <c r="C483" s="131"/>
      <c r="D483" s="85"/>
      <c r="E483" s="99"/>
      <c r="F483" s="1" t="s">
        <v>227</v>
      </c>
    </row>
    <row r="484" spans="2:9" ht="15.75" customHeight="1">
      <c r="B484" s="105"/>
      <c r="C484" s="131"/>
      <c r="D484" s="85"/>
      <c r="E484" s="99"/>
      <c r="F484" s="1" t="s">
        <v>228</v>
      </c>
    </row>
    <row r="485" spans="2:9" ht="15.75" customHeight="1">
      <c r="B485" s="105"/>
      <c r="C485" s="131"/>
      <c r="D485" s="85"/>
      <c r="E485" s="99"/>
      <c r="F485" s="1" t="s">
        <v>229</v>
      </c>
    </row>
    <row r="486" spans="2:9" ht="15.75" customHeight="1">
      <c r="B486" s="105"/>
      <c r="C486" s="131"/>
      <c r="D486" s="85"/>
      <c r="E486" s="99"/>
      <c r="F486" s="1" t="s">
        <v>230</v>
      </c>
    </row>
    <row r="487" spans="2:9" ht="62.4">
      <c r="B487" s="105"/>
      <c r="C487" s="134"/>
      <c r="D487" s="85"/>
      <c r="E487" s="99"/>
      <c r="F487" s="16" t="s">
        <v>231</v>
      </c>
    </row>
    <row r="488" spans="2:9" ht="46.8">
      <c r="B488" s="45">
        <v>108</v>
      </c>
      <c r="C488" s="35" t="s">
        <v>543</v>
      </c>
      <c r="D488" s="35">
        <v>5</v>
      </c>
      <c r="E488" s="67" t="s">
        <v>314</v>
      </c>
      <c r="F488" s="36" t="s">
        <v>290</v>
      </c>
      <c r="G488" s="38">
        <f>H481+1</f>
        <v>461</v>
      </c>
      <c r="H488" s="4">
        <f>G488+D488-1</f>
        <v>465</v>
      </c>
      <c r="I488" s="37" t="str">
        <f t="shared" ref="I488:I489" si="0">IF(G488=H488,G488,G488&amp;"-"&amp;H488)</f>
        <v>461-465</v>
      </c>
    </row>
    <row r="489" spans="2:9" ht="46.8">
      <c r="B489" s="45">
        <v>109</v>
      </c>
      <c r="C489" s="35" t="s">
        <v>544</v>
      </c>
      <c r="D489" s="35">
        <v>5</v>
      </c>
      <c r="E489" s="67" t="s">
        <v>315</v>
      </c>
      <c r="F489" s="36" t="s">
        <v>291</v>
      </c>
      <c r="G489" s="38">
        <f>H488+1</f>
        <v>466</v>
      </c>
      <c r="H489" s="4">
        <f>G489+D489-1</f>
        <v>470</v>
      </c>
      <c r="I489" s="37" t="str">
        <f t="shared" si="0"/>
        <v>466-470</v>
      </c>
    </row>
    <row r="490" spans="2:9" ht="64.5" customHeight="1">
      <c r="B490" s="57">
        <v>110</v>
      </c>
      <c r="C490" s="71" t="s">
        <v>545</v>
      </c>
      <c r="D490" s="56">
        <v>8</v>
      </c>
      <c r="E490" s="68" t="s">
        <v>375</v>
      </c>
      <c r="F490" s="59" t="s">
        <v>376</v>
      </c>
      <c r="G490" s="3">
        <f>H489+1</f>
        <v>471</v>
      </c>
      <c r="H490" s="4">
        <f>G490+D490-1</f>
        <v>478</v>
      </c>
      <c r="I490" s="14" t="str">
        <f>IF(G490=H490,G490,G490&amp;"-"&amp;H490)</f>
        <v>471-478</v>
      </c>
    </row>
    <row r="491" spans="2:9" ht="15.75" customHeight="1">
      <c r="B491" s="105">
        <v>111</v>
      </c>
      <c r="C491" s="127" t="s">
        <v>546</v>
      </c>
      <c r="D491" s="85">
        <v>8</v>
      </c>
      <c r="E491" s="99" t="s">
        <v>130</v>
      </c>
      <c r="F491" s="2" t="s">
        <v>73</v>
      </c>
      <c r="G491" s="3">
        <f>H490+1</f>
        <v>479</v>
      </c>
      <c r="H491" s="4">
        <f>G491+D491-1</f>
        <v>486</v>
      </c>
      <c r="I491" s="14" t="str">
        <f>IF(G491=H491,G491,G491&amp;"-"&amp;H491)</f>
        <v>479-486</v>
      </c>
    </row>
    <row r="492" spans="2:9" ht="15.75" customHeight="1">
      <c r="B492" s="105"/>
      <c r="C492" s="131"/>
      <c r="D492" s="85"/>
      <c r="E492" s="99"/>
      <c r="F492" s="1" t="s">
        <v>74</v>
      </c>
    </row>
    <row r="493" spans="2:9" ht="31.2">
      <c r="B493" s="105"/>
      <c r="C493" s="134"/>
      <c r="D493" s="85"/>
      <c r="E493" s="99"/>
      <c r="F493" s="19" t="s">
        <v>75</v>
      </c>
    </row>
    <row r="494" spans="2:9" ht="15.75" customHeight="1">
      <c r="B494" s="105">
        <v>112</v>
      </c>
      <c r="C494" s="127" t="s">
        <v>547</v>
      </c>
      <c r="D494" s="85">
        <v>2</v>
      </c>
      <c r="E494" s="99" t="s">
        <v>131</v>
      </c>
      <c r="F494" s="2" t="s">
        <v>72</v>
      </c>
      <c r="G494" s="3">
        <f>H491+1</f>
        <v>487</v>
      </c>
      <c r="H494" s="4">
        <f>G494+D494-1</f>
        <v>488</v>
      </c>
      <c r="I494" s="14" t="str">
        <f>IF(G494=H494,G494,G494&amp;"-"&amp;H494)</f>
        <v>487-488</v>
      </c>
    </row>
    <row r="495" spans="2:9" ht="15.75" customHeight="1">
      <c r="B495" s="105"/>
      <c r="C495" s="131"/>
      <c r="D495" s="85"/>
      <c r="E495" s="99"/>
      <c r="F495" s="1" t="s">
        <v>90</v>
      </c>
    </row>
    <row r="496" spans="2:9" ht="15.6">
      <c r="B496" s="105"/>
      <c r="C496" s="131"/>
      <c r="D496" s="85"/>
      <c r="E496" s="99"/>
      <c r="F496" s="1" t="s">
        <v>227</v>
      </c>
    </row>
    <row r="497" spans="2:9" ht="15.75" customHeight="1">
      <c r="B497" s="105"/>
      <c r="C497" s="131"/>
      <c r="D497" s="85"/>
      <c r="E497" s="99"/>
      <c r="F497" s="1" t="s">
        <v>228</v>
      </c>
    </row>
    <row r="498" spans="2:9" ht="15.75" customHeight="1">
      <c r="B498" s="105"/>
      <c r="C498" s="131"/>
      <c r="D498" s="85"/>
      <c r="E498" s="99"/>
      <c r="F498" s="1" t="s">
        <v>229</v>
      </c>
    </row>
    <row r="499" spans="2:9" ht="15.75" customHeight="1">
      <c r="B499" s="105"/>
      <c r="C499" s="131"/>
      <c r="D499" s="85"/>
      <c r="E499" s="99"/>
      <c r="F499" s="1" t="s">
        <v>230</v>
      </c>
    </row>
    <row r="500" spans="2:9" ht="62.4">
      <c r="B500" s="105"/>
      <c r="C500" s="134"/>
      <c r="D500" s="85"/>
      <c r="E500" s="99"/>
      <c r="F500" s="16" t="s">
        <v>231</v>
      </c>
    </row>
    <row r="501" spans="2:9" ht="45" customHeight="1">
      <c r="B501" s="45">
        <v>113</v>
      </c>
      <c r="C501" s="35" t="s">
        <v>548</v>
      </c>
      <c r="D501" s="35">
        <v>5</v>
      </c>
      <c r="E501" s="67" t="s">
        <v>292</v>
      </c>
      <c r="F501" s="36" t="s">
        <v>290</v>
      </c>
      <c r="G501" s="38">
        <f>H494+1</f>
        <v>489</v>
      </c>
      <c r="H501" s="4">
        <f>G501+D501-1</f>
        <v>493</v>
      </c>
      <c r="I501" s="37" t="str">
        <f t="shared" ref="I501:I502" si="1">IF(G501=H501,G501,G501&amp;"-"&amp;H501)</f>
        <v>489-493</v>
      </c>
    </row>
    <row r="502" spans="2:9" ht="47.25" customHeight="1">
      <c r="B502" s="45">
        <v>114</v>
      </c>
      <c r="C502" s="35" t="s">
        <v>549</v>
      </c>
      <c r="D502" s="35">
        <v>5</v>
      </c>
      <c r="E502" s="67" t="s">
        <v>293</v>
      </c>
      <c r="F502" s="36" t="s">
        <v>291</v>
      </c>
      <c r="G502" s="38">
        <f>H501+1</f>
        <v>494</v>
      </c>
      <c r="H502" s="4">
        <f>G502+D502-1</f>
        <v>498</v>
      </c>
      <c r="I502" s="37" t="str">
        <f t="shared" si="1"/>
        <v>494-498</v>
      </c>
    </row>
    <row r="503" spans="2:9" ht="63" customHeight="1">
      <c r="B503" s="57">
        <v>115</v>
      </c>
      <c r="C503" s="71" t="s">
        <v>550</v>
      </c>
      <c r="D503" s="56">
        <v>8</v>
      </c>
      <c r="E503" s="68" t="s">
        <v>377</v>
      </c>
      <c r="F503" s="59" t="s">
        <v>378</v>
      </c>
      <c r="G503" s="3">
        <f>H502+1</f>
        <v>499</v>
      </c>
      <c r="H503" s="4">
        <f>G503+D503-1</f>
        <v>506</v>
      </c>
      <c r="I503" s="14" t="str">
        <f>IF(G503=H503,G503,G503&amp;"-"&amp;H503)</f>
        <v>499-506</v>
      </c>
    </row>
    <row r="504" spans="2:9" ht="15.6">
      <c r="B504" s="105">
        <v>116</v>
      </c>
      <c r="C504" s="127" t="s">
        <v>551</v>
      </c>
      <c r="D504" s="85">
        <v>8</v>
      </c>
      <c r="E504" s="99" t="s">
        <v>132</v>
      </c>
      <c r="F504" s="2" t="s">
        <v>73</v>
      </c>
      <c r="G504" s="3">
        <f>H503+1</f>
        <v>507</v>
      </c>
      <c r="H504" s="4">
        <f>G504+D504-1</f>
        <v>514</v>
      </c>
      <c r="I504" s="14" t="str">
        <f>IF(G504=H504,G504,G504&amp;"-"&amp;H504)</f>
        <v>507-514</v>
      </c>
    </row>
    <row r="505" spans="2:9" ht="15.75" customHeight="1">
      <c r="B505" s="105"/>
      <c r="C505" s="131"/>
      <c r="D505" s="85"/>
      <c r="E505" s="99"/>
      <c r="F505" s="1" t="s">
        <v>74</v>
      </c>
    </row>
    <row r="506" spans="2:9" ht="41.25" customHeight="1">
      <c r="B506" s="105"/>
      <c r="C506" s="134"/>
      <c r="D506" s="85"/>
      <c r="E506" s="99"/>
      <c r="F506" s="19" t="s">
        <v>75</v>
      </c>
    </row>
    <row r="507" spans="2:9" ht="15.6">
      <c r="B507" s="105">
        <v>117</v>
      </c>
      <c r="C507" s="127" t="s">
        <v>552</v>
      </c>
      <c r="D507" s="85">
        <v>2</v>
      </c>
      <c r="E507" s="99" t="s">
        <v>133</v>
      </c>
      <c r="F507" s="2" t="s">
        <v>72</v>
      </c>
      <c r="G507" s="3">
        <f>H504+1</f>
        <v>515</v>
      </c>
      <c r="H507" s="4">
        <f>G507+D507-1</f>
        <v>516</v>
      </c>
      <c r="I507" s="14" t="str">
        <f>IF(G507=H507,G507,G507&amp;"-"&amp;H507)</f>
        <v>515-516</v>
      </c>
    </row>
    <row r="508" spans="2:9" ht="15.75" customHeight="1">
      <c r="B508" s="105"/>
      <c r="C508" s="131"/>
      <c r="D508" s="85"/>
      <c r="E508" s="99"/>
      <c r="F508" s="1" t="s">
        <v>90</v>
      </c>
    </row>
    <row r="509" spans="2:9" ht="15.75" customHeight="1">
      <c r="B509" s="105"/>
      <c r="C509" s="131"/>
      <c r="D509" s="85"/>
      <c r="E509" s="99"/>
      <c r="F509" s="1" t="s">
        <v>227</v>
      </c>
    </row>
    <row r="510" spans="2:9" ht="15.75" customHeight="1">
      <c r="B510" s="105"/>
      <c r="C510" s="131"/>
      <c r="D510" s="85"/>
      <c r="E510" s="99"/>
      <c r="F510" s="1" t="s">
        <v>228</v>
      </c>
    </row>
    <row r="511" spans="2:9" ht="15.6">
      <c r="B511" s="105"/>
      <c r="C511" s="131"/>
      <c r="D511" s="85"/>
      <c r="E511" s="99"/>
      <c r="F511" s="1" t="s">
        <v>229</v>
      </c>
    </row>
    <row r="512" spans="2:9" ht="15.6">
      <c r="B512" s="105"/>
      <c r="C512" s="131"/>
      <c r="D512" s="85"/>
      <c r="E512" s="99"/>
      <c r="F512" s="1" t="s">
        <v>230</v>
      </c>
    </row>
    <row r="513" spans="2:9" ht="66" customHeight="1">
      <c r="B513" s="105"/>
      <c r="C513" s="134"/>
      <c r="D513" s="85"/>
      <c r="E513" s="99"/>
      <c r="F513" s="16" t="s">
        <v>231</v>
      </c>
    </row>
    <row r="514" spans="2:9" ht="45" customHeight="1">
      <c r="B514" s="45">
        <v>118</v>
      </c>
      <c r="C514" s="35" t="s">
        <v>553</v>
      </c>
      <c r="D514" s="35">
        <v>5</v>
      </c>
      <c r="E514" s="67" t="s">
        <v>294</v>
      </c>
      <c r="F514" s="36" t="s">
        <v>290</v>
      </c>
      <c r="G514" s="38">
        <f>H507+1</f>
        <v>517</v>
      </c>
      <c r="H514" s="4">
        <f>G514+D514-1</f>
        <v>521</v>
      </c>
      <c r="I514" s="37" t="str">
        <f t="shared" ref="I514:I515" si="2">IF(G514=H514,G514,G514&amp;"-"&amp;H514)</f>
        <v>517-521</v>
      </c>
    </row>
    <row r="515" spans="2:9" ht="51" customHeight="1">
      <c r="B515" s="45">
        <v>119</v>
      </c>
      <c r="C515" s="35" t="s">
        <v>554</v>
      </c>
      <c r="D515" s="35">
        <v>5</v>
      </c>
      <c r="E515" s="67" t="s">
        <v>295</v>
      </c>
      <c r="F515" s="36" t="s">
        <v>291</v>
      </c>
      <c r="G515" s="38">
        <f>H514+1</f>
        <v>522</v>
      </c>
      <c r="H515" s="4">
        <f>G515+D515-1</f>
        <v>526</v>
      </c>
      <c r="I515" s="37" t="str">
        <f t="shared" si="2"/>
        <v>522-526</v>
      </c>
    </row>
    <row r="516" spans="2:9" ht="63" customHeight="1">
      <c r="B516" s="57">
        <v>120</v>
      </c>
      <c r="C516" s="71" t="s">
        <v>555</v>
      </c>
      <c r="D516" s="56">
        <v>8</v>
      </c>
      <c r="E516" s="68" t="s">
        <v>379</v>
      </c>
      <c r="F516" s="59" t="s">
        <v>380</v>
      </c>
      <c r="G516" s="3">
        <f>H515+1</f>
        <v>527</v>
      </c>
      <c r="H516" s="4">
        <f>G516+D516-1</f>
        <v>534</v>
      </c>
      <c r="I516" s="14" t="str">
        <f>IF(G516=H516,G516,G516&amp;"-"&amp;H516)</f>
        <v>527-534</v>
      </c>
    </row>
    <row r="517" spans="2:9" ht="15.75" customHeight="1">
      <c r="B517" s="105">
        <v>121</v>
      </c>
      <c r="C517" s="127" t="s">
        <v>556</v>
      </c>
      <c r="D517" s="85">
        <v>8</v>
      </c>
      <c r="E517" s="99" t="s">
        <v>134</v>
      </c>
      <c r="F517" s="2" t="s">
        <v>73</v>
      </c>
      <c r="G517" s="3">
        <f>H516+1</f>
        <v>535</v>
      </c>
      <c r="H517" s="4">
        <f>G517+D517-1</f>
        <v>542</v>
      </c>
      <c r="I517" s="14" t="str">
        <f>IF(G517=H517,G517,G517&amp;"-"&amp;H517)</f>
        <v>535-542</v>
      </c>
    </row>
    <row r="518" spans="2:9" ht="15.6">
      <c r="B518" s="105"/>
      <c r="C518" s="131"/>
      <c r="D518" s="85"/>
      <c r="E518" s="99"/>
      <c r="F518" s="1" t="s">
        <v>74</v>
      </c>
    </row>
    <row r="519" spans="2:9" ht="38.25" customHeight="1">
      <c r="B519" s="105"/>
      <c r="C519" s="134"/>
      <c r="D519" s="85"/>
      <c r="E519" s="99"/>
      <c r="F519" s="19" t="s">
        <v>75</v>
      </c>
    </row>
    <row r="520" spans="2:9" ht="15.75" customHeight="1">
      <c r="B520" s="105">
        <v>122</v>
      </c>
      <c r="C520" s="127" t="s">
        <v>557</v>
      </c>
      <c r="D520" s="85">
        <v>2</v>
      </c>
      <c r="E520" s="99" t="s">
        <v>135</v>
      </c>
      <c r="F520" s="2" t="s">
        <v>72</v>
      </c>
      <c r="G520" s="3">
        <f>H517+1</f>
        <v>543</v>
      </c>
      <c r="H520" s="4">
        <f>G520+D520-1</f>
        <v>544</v>
      </c>
      <c r="I520" s="14" t="str">
        <f>IF(G520=H520,G520,G520&amp;"-"&amp;H520)</f>
        <v>543-544</v>
      </c>
    </row>
    <row r="521" spans="2:9" ht="15.75" customHeight="1">
      <c r="B521" s="105"/>
      <c r="C521" s="131"/>
      <c r="D521" s="85"/>
      <c r="E521" s="99"/>
      <c r="F521" s="1" t="s">
        <v>90</v>
      </c>
    </row>
    <row r="522" spans="2:9" ht="15.6">
      <c r="B522" s="105"/>
      <c r="C522" s="131"/>
      <c r="D522" s="85"/>
      <c r="E522" s="99"/>
      <c r="F522" s="1" t="s">
        <v>227</v>
      </c>
    </row>
    <row r="523" spans="2:9" ht="15.6">
      <c r="B523" s="105"/>
      <c r="C523" s="131"/>
      <c r="D523" s="85"/>
      <c r="E523" s="99"/>
      <c r="F523" s="1" t="s">
        <v>228</v>
      </c>
    </row>
    <row r="524" spans="2:9" ht="15.75" customHeight="1">
      <c r="B524" s="105"/>
      <c r="C524" s="131"/>
      <c r="D524" s="85"/>
      <c r="E524" s="99"/>
      <c r="F524" s="1" t="s">
        <v>229</v>
      </c>
    </row>
    <row r="525" spans="2:9" ht="15.75" customHeight="1">
      <c r="B525" s="105"/>
      <c r="C525" s="131"/>
      <c r="D525" s="85"/>
      <c r="E525" s="99"/>
      <c r="F525" s="1" t="s">
        <v>230</v>
      </c>
    </row>
    <row r="526" spans="2:9" ht="62.4">
      <c r="B526" s="105"/>
      <c r="C526" s="134"/>
      <c r="D526" s="85"/>
      <c r="E526" s="99"/>
      <c r="F526" s="16" t="s">
        <v>231</v>
      </c>
    </row>
    <row r="527" spans="2:9" ht="48" customHeight="1">
      <c r="B527" s="45">
        <v>123</v>
      </c>
      <c r="C527" s="35" t="s">
        <v>558</v>
      </c>
      <c r="D527" s="35">
        <v>5</v>
      </c>
      <c r="E527" s="67" t="s">
        <v>296</v>
      </c>
      <c r="F527" s="36" t="s">
        <v>290</v>
      </c>
      <c r="G527" s="38">
        <f>H520+1</f>
        <v>545</v>
      </c>
      <c r="H527" s="4">
        <f>G527+D527-1</f>
        <v>549</v>
      </c>
      <c r="I527" s="37" t="str">
        <f t="shared" ref="I527:I528" si="3">IF(G527=H527,G527,G527&amp;"-"&amp;H527)</f>
        <v>545-549</v>
      </c>
    </row>
    <row r="528" spans="2:9" ht="51" customHeight="1">
      <c r="B528" s="45">
        <v>124</v>
      </c>
      <c r="C528" s="35" t="s">
        <v>559</v>
      </c>
      <c r="D528" s="35">
        <v>5</v>
      </c>
      <c r="E528" s="67" t="s">
        <v>297</v>
      </c>
      <c r="F528" s="36" t="s">
        <v>291</v>
      </c>
      <c r="G528" s="38">
        <f>H527+1</f>
        <v>550</v>
      </c>
      <c r="H528" s="4">
        <f>G528+D528-1</f>
        <v>554</v>
      </c>
      <c r="I528" s="37" t="str">
        <f t="shared" si="3"/>
        <v>550-554</v>
      </c>
    </row>
    <row r="529" spans="2:9" ht="63" customHeight="1">
      <c r="B529" s="57">
        <v>125</v>
      </c>
      <c r="C529" s="71" t="s">
        <v>560</v>
      </c>
      <c r="D529" s="56">
        <v>8</v>
      </c>
      <c r="E529" s="68" t="s">
        <v>381</v>
      </c>
      <c r="F529" s="59" t="s">
        <v>382</v>
      </c>
      <c r="G529" s="3">
        <f>H528+1</f>
        <v>555</v>
      </c>
      <c r="H529" s="4">
        <f>G529+D529-1</f>
        <v>562</v>
      </c>
      <c r="I529" s="14" t="str">
        <f>IF(G529=H529,G529,G529&amp;"-"&amp;H529)</f>
        <v>555-562</v>
      </c>
    </row>
    <row r="530" spans="2:9" ht="15.75" customHeight="1">
      <c r="B530" s="105">
        <v>126</v>
      </c>
      <c r="C530" s="127" t="s">
        <v>561</v>
      </c>
      <c r="D530" s="85">
        <v>8</v>
      </c>
      <c r="E530" s="99" t="s">
        <v>136</v>
      </c>
      <c r="F530" s="2" t="s">
        <v>73</v>
      </c>
      <c r="G530" s="3">
        <f>H529+1</f>
        <v>563</v>
      </c>
      <c r="H530" s="4">
        <f>G530+D530-1</f>
        <v>570</v>
      </c>
      <c r="I530" s="14" t="str">
        <f>IF(G530=H530,G530,G530&amp;"-"&amp;H530)</f>
        <v>563-570</v>
      </c>
    </row>
    <row r="531" spans="2:9" ht="15.75" customHeight="1">
      <c r="B531" s="105"/>
      <c r="C531" s="131"/>
      <c r="D531" s="85"/>
      <c r="E531" s="99"/>
      <c r="F531" s="1" t="s">
        <v>74</v>
      </c>
    </row>
    <row r="532" spans="2:9" ht="37.5" customHeight="1">
      <c r="B532" s="82"/>
      <c r="C532" s="134"/>
      <c r="D532" s="92"/>
      <c r="E532" s="86"/>
      <c r="F532" s="19" t="s">
        <v>75</v>
      </c>
    </row>
    <row r="533" spans="2:9" ht="32.25" customHeight="1">
      <c r="B533" s="105">
        <v>127</v>
      </c>
      <c r="C533" s="127" t="s">
        <v>562</v>
      </c>
      <c r="D533" s="85">
        <v>2</v>
      </c>
      <c r="E533" s="99" t="s">
        <v>182</v>
      </c>
      <c r="F533" s="2" t="s">
        <v>72</v>
      </c>
      <c r="G533" s="3">
        <f>H530+1</f>
        <v>571</v>
      </c>
      <c r="H533" s="4">
        <f>G533+D533-1</f>
        <v>572</v>
      </c>
      <c r="I533" s="14" t="str">
        <f>IF(G533=H533,G533,G533&amp;"-"&amp;H533)</f>
        <v>571-572</v>
      </c>
    </row>
    <row r="534" spans="2:9" ht="15.75" customHeight="1">
      <c r="B534" s="105"/>
      <c r="C534" s="131"/>
      <c r="D534" s="85"/>
      <c r="E534" s="99"/>
      <c r="F534" s="1" t="s">
        <v>90</v>
      </c>
    </row>
    <row r="535" spans="2:9" ht="15.75" customHeight="1">
      <c r="B535" s="105"/>
      <c r="C535" s="131"/>
      <c r="D535" s="85"/>
      <c r="E535" s="99"/>
      <c r="F535" s="1" t="s">
        <v>227</v>
      </c>
    </row>
    <row r="536" spans="2:9" ht="15.75" customHeight="1">
      <c r="B536" s="105"/>
      <c r="C536" s="131"/>
      <c r="D536" s="85"/>
      <c r="E536" s="99"/>
      <c r="F536" s="1" t="s">
        <v>228</v>
      </c>
    </row>
    <row r="537" spans="2:9" ht="15.6">
      <c r="B537" s="105"/>
      <c r="C537" s="131"/>
      <c r="D537" s="85"/>
      <c r="E537" s="99"/>
      <c r="F537" s="1" t="s">
        <v>229</v>
      </c>
    </row>
    <row r="538" spans="2:9" ht="15.75" customHeight="1">
      <c r="B538" s="105"/>
      <c r="C538" s="131"/>
      <c r="D538" s="85"/>
      <c r="E538" s="99"/>
      <c r="F538" s="1" t="s">
        <v>230</v>
      </c>
    </row>
    <row r="539" spans="2:9" ht="63.75" customHeight="1">
      <c r="B539" s="105"/>
      <c r="C539" s="134"/>
      <c r="D539" s="85"/>
      <c r="E539" s="99"/>
      <c r="F539" s="16" t="s">
        <v>231</v>
      </c>
    </row>
    <row r="540" spans="2:9" ht="46.8">
      <c r="B540" s="45">
        <v>128</v>
      </c>
      <c r="C540" s="35" t="s">
        <v>563</v>
      </c>
      <c r="D540" s="35">
        <v>5</v>
      </c>
      <c r="E540" s="67" t="s">
        <v>299</v>
      </c>
      <c r="F540" s="36" t="s">
        <v>290</v>
      </c>
      <c r="G540" s="38">
        <f>H533+1</f>
        <v>573</v>
      </c>
      <c r="H540" s="4">
        <f>G540+D540-1</f>
        <v>577</v>
      </c>
      <c r="I540" s="37" t="str">
        <f t="shared" ref="I540:I541" si="4">IF(G540=H540,G540,G540&amp;"-"&amp;H540)</f>
        <v>573-577</v>
      </c>
    </row>
    <row r="541" spans="2:9" ht="52.5" customHeight="1">
      <c r="B541" s="45">
        <v>129</v>
      </c>
      <c r="C541" s="35" t="s">
        <v>564</v>
      </c>
      <c r="D541" s="35">
        <v>5</v>
      </c>
      <c r="E541" s="67" t="s">
        <v>298</v>
      </c>
      <c r="F541" s="36" t="s">
        <v>291</v>
      </c>
      <c r="G541" s="38">
        <f>H540+1</f>
        <v>578</v>
      </c>
      <c r="H541" s="4">
        <f>G541+D541-1</f>
        <v>582</v>
      </c>
      <c r="I541" s="37" t="str">
        <f t="shared" si="4"/>
        <v>578-582</v>
      </c>
    </row>
    <row r="542" spans="2:9" ht="66" customHeight="1">
      <c r="B542" s="57">
        <v>130</v>
      </c>
      <c r="C542" s="71" t="s">
        <v>566</v>
      </c>
      <c r="D542" s="56">
        <v>8</v>
      </c>
      <c r="E542" s="68" t="s">
        <v>383</v>
      </c>
      <c r="F542" s="59" t="s">
        <v>384</v>
      </c>
      <c r="G542" s="3">
        <f>H541+1</f>
        <v>583</v>
      </c>
      <c r="H542" s="4">
        <f>G542+D542-1</f>
        <v>590</v>
      </c>
      <c r="I542" s="14" t="str">
        <f>IF(G542=H542,G542,G542&amp;"-"&amp;H542)</f>
        <v>583-590</v>
      </c>
    </row>
    <row r="543" spans="2:9" ht="15.75" customHeight="1">
      <c r="B543" s="105">
        <v>131</v>
      </c>
      <c r="C543" s="127" t="s">
        <v>565</v>
      </c>
      <c r="D543" s="85">
        <v>8</v>
      </c>
      <c r="E543" s="99" t="s">
        <v>183</v>
      </c>
      <c r="F543" s="2" t="s">
        <v>73</v>
      </c>
      <c r="G543" s="3">
        <f>H542+1</f>
        <v>591</v>
      </c>
      <c r="H543" s="4">
        <f>G543+D543-1</f>
        <v>598</v>
      </c>
      <c r="I543" s="14" t="str">
        <f>IF(G543=H543,G543,G543&amp;"-"&amp;H543)</f>
        <v>591-598</v>
      </c>
    </row>
    <row r="544" spans="2:9" ht="15.75" customHeight="1">
      <c r="B544" s="105"/>
      <c r="C544" s="131"/>
      <c r="D544" s="85"/>
      <c r="E544" s="99"/>
      <c r="F544" s="1" t="s">
        <v>74</v>
      </c>
    </row>
    <row r="545" spans="2:9" ht="37.5" customHeight="1">
      <c r="B545" s="82"/>
      <c r="C545" s="134"/>
      <c r="D545" s="92"/>
      <c r="E545" s="86"/>
      <c r="F545" s="19" t="s">
        <v>75</v>
      </c>
    </row>
    <row r="546" spans="2:9" ht="33.75" customHeight="1">
      <c r="B546" s="105">
        <v>132</v>
      </c>
      <c r="C546" s="127" t="s">
        <v>567</v>
      </c>
      <c r="D546" s="85">
        <v>2</v>
      </c>
      <c r="E546" s="99" t="s">
        <v>185</v>
      </c>
      <c r="F546" s="2" t="s">
        <v>72</v>
      </c>
      <c r="G546" s="3">
        <f>H543+1</f>
        <v>599</v>
      </c>
      <c r="H546" s="4">
        <f>G546+D546-1</f>
        <v>600</v>
      </c>
      <c r="I546" s="14" t="str">
        <f>IF(G546=H546,G546,G546&amp;"-"&amp;H546)</f>
        <v>599-600</v>
      </c>
    </row>
    <row r="547" spans="2:9" ht="15.75" customHeight="1">
      <c r="B547" s="105"/>
      <c r="C547" s="131"/>
      <c r="D547" s="85"/>
      <c r="E547" s="99"/>
      <c r="F547" s="1" t="s">
        <v>90</v>
      </c>
    </row>
    <row r="548" spans="2:9" ht="15.75" customHeight="1">
      <c r="B548" s="105"/>
      <c r="C548" s="131"/>
      <c r="D548" s="85"/>
      <c r="E548" s="99"/>
      <c r="F548" s="1" t="s">
        <v>227</v>
      </c>
    </row>
    <row r="549" spans="2:9" ht="15.75" customHeight="1">
      <c r="B549" s="105"/>
      <c r="C549" s="131"/>
      <c r="D549" s="85"/>
      <c r="E549" s="99"/>
      <c r="F549" s="1" t="s">
        <v>228</v>
      </c>
    </row>
    <row r="550" spans="2:9" ht="15.75" customHeight="1">
      <c r="B550" s="105"/>
      <c r="C550" s="131"/>
      <c r="D550" s="85"/>
      <c r="E550" s="99"/>
      <c r="F550" s="1" t="s">
        <v>229</v>
      </c>
    </row>
    <row r="551" spans="2:9" ht="15.75" customHeight="1">
      <c r="B551" s="105"/>
      <c r="C551" s="131"/>
      <c r="D551" s="85"/>
      <c r="E551" s="99"/>
      <c r="F551" s="1" t="s">
        <v>230</v>
      </c>
    </row>
    <row r="552" spans="2:9" ht="78" customHeight="1">
      <c r="B552" s="105"/>
      <c r="C552" s="134"/>
      <c r="D552" s="85"/>
      <c r="E552" s="99"/>
      <c r="F552" s="16" t="s">
        <v>231</v>
      </c>
    </row>
    <row r="553" spans="2:9" ht="45.75" customHeight="1">
      <c r="B553" s="45">
        <v>133</v>
      </c>
      <c r="C553" s="35" t="s">
        <v>568</v>
      </c>
      <c r="D553" s="35">
        <v>5</v>
      </c>
      <c r="E553" s="67" t="s">
        <v>300</v>
      </c>
      <c r="F553" s="36" t="s">
        <v>290</v>
      </c>
      <c r="G553" s="38">
        <f>H546+1</f>
        <v>601</v>
      </c>
      <c r="H553" s="4">
        <f>G553+D553-1</f>
        <v>605</v>
      </c>
      <c r="I553" s="37" t="str">
        <f t="shared" ref="I553:I554" si="5">IF(G553=H553,G553,G553&amp;"-"&amp;H553)</f>
        <v>601-605</v>
      </c>
    </row>
    <row r="554" spans="2:9" ht="59.25" customHeight="1">
      <c r="B554" s="45">
        <v>134</v>
      </c>
      <c r="C554" s="35" t="s">
        <v>569</v>
      </c>
      <c r="D554" s="35">
        <v>5</v>
      </c>
      <c r="E554" s="67" t="s">
        <v>301</v>
      </c>
      <c r="F554" s="36" t="s">
        <v>291</v>
      </c>
      <c r="G554" s="38">
        <f>H553+1</f>
        <v>606</v>
      </c>
      <c r="H554" s="4">
        <f>G554+D554-1</f>
        <v>610</v>
      </c>
      <c r="I554" s="37" t="str">
        <f t="shared" si="5"/>
        <v>606-610</v>
      </c>
    </row>
    <row r="555" spans="2:9" ht="63" customHeight="1">
      <c r="B555" s="57">
        <v>135</v>
      </c>
      <c r="C555" s="75" t="s">
        <v>570</v>
      </c>
      <c r="D555" s="56">
        <v>8</v>
      </c>
      <c r="E555" s="68" t="s">
        <v>385</v>
      </c>
      <c r="F555" s="59" t="s">
        <v>386</v>
      </c>
      <c r="G555" s="3">
        <f>H554+1</f>
        <v>611</v>
      </c>
      <c r="H555" s="4">
        <f>G555+D555-1</f>
        <v>618</v>
      </c>
      <c r="I555" s="14" t="str">
        <f>IF(G555=H555,G555,G555&amp;"-"&amp;H555)</f>
        <v>611-618</v>
      </c>
    </row>
    <row r="556" spans="2:9" ht="15.75" customHeight="1">
      <c r="B556" s="105">
        <v>136</v>
      </c>
      <c r="C556" s="127" t="s">
        <v>571</v>
      </c>
      <c r="D556" s="85">
        <v>8</v>
      </c>
      <c r="E556" s="99" t="s">
        <v>184</v>
      </c>
      <c r="F556" s="2" t="s">
        <v>73</v>
      </c>
      <c r="G556" s="3">
        <f>H555+1</f>
        <v>619</v>
      </c>
      <c r="H556" s="4">
        <f>G556+D556-1</f>
        <v>626</v>
      </c>
      <c r="I556" s="14" t="str">
        <f>IF(G556=H556,G556,G556&amp;"-"&amp;H556)</f>
        <v>619-626</v>
      </c>
    </row>
    <row r="557" spans="2:9" ht="15.75" customHeight="1">
      <c r="B557" s="105"/>
      <c r="C557" s="131"/>
      <c r="D557" s="85"/>
      <c r="E557" s="99"/>
      <c r="F557" s="1" t="s">
        <v>74</v>
      </c>
    </row>
    <row r="558" spans="2:9" ht="33" customHeight="1" thickBot="1">
      <c r="B558" s="121"/>
      <c r="C558" s="135"/>
      <c r="D558" s="122"/>
      <c r="E558" s="123"/>
      <c r="F558" s="20" t="s">
        <v>75</v>
      </c>
    </row>
  </sheetData>
  <mergeCells count="403">
    <mergeCell ref="C533:C539"/>
    <mergeCell ref="C543:C545"/>
    <mergeCell ref="C546:C552"/>
    <mergeCell ref="C556:C558"/>
    <mergeCell ref="C460:C464"/>
    <mergeCell ref="C468:C474"/>
    <mergeCell ref="C478:C480"/>
    <mergeCell ref="C481:C487"/>
    <mergeCell ref="C491:C493"/>
    <mergeCell ref="C494:C500"/>
    <mergeCell ref="C504:C506"/>
    <mergeCell ref="C507:C513"/>
    <mergeCell ref="C517:C519"/>
    <mergeCell ref="C414:C417"/>
    <mergeCell ref="C418:C428"/>
    <mergeCell ref="C429:C432"/>
    <mergeCell ref="C434:C439"/>
    <mergeCell ref="C440:C444"/>
    <mergeCell ref="C445:C449"/>
    <mergeCell ref="C450:C454"/>
    <mergeCell ref="C455:C459"/>
    <mergeCell ref="C520:C526"/>
    <mergeCell ref="C360:C364"/>
    <mergeCell ref="C369:C371"/>
    <mergeCell ref="C372:C375"/>
    <mergeCell ref="C376:C379"/>
    <mergeCell ref="C380:C387"/>
    <mergeCell ref="C388:C391"/>
    <mergeCell ref="C392:C395"/>
    <mergeCell ref="C396:C402"/>
    <mergeCell ref="C403:C408"/>
    <mergeCell ref="C287:C296"/>
    <mergeCell ref="C297:C301"/>
    <mergeCell ref="C304:C307"/>
    <mergeCell ref="C309:C310"/>
    <mergeCell ref="C311:C312"/>
    <mergeCell ref="C313:C321"/>
    <mergeCell ref="C323:C326"/>
    <mergeCell ref="C328:C333"/>
    <mergeCell ref="C334:C339"/>
    <mergeCell ref="C134:C135"/>
    <mergeCell ref="C136:C140"/>
    <mergeCell ref="C141:C143"/>
    <mergeCell ref="C144:C145"/>
    <mergeCell ref="C146:C151"/>
    <mergeCell ref="C152:C153"/>
    <mergeCell ref="C208:C210"/>
    <mergeCell ref="C211:C217"/>
    <mergeCell ref="C218:C219"/>
    <mergeCell ref="C188:C196"/>
    <mergeCell ref="C197:C201"/>
    <mergeCell ref="C202:C207"/>
    <mergeCell ref="C12:C20"/>
    <mergeCell ref="C23:C26"/>
    <mergeCell ref="C27:C30"/>
    <mergeCell ref="C31:C44"/>
    <mergeCell ref="C45:C47"/>
    <mergeCell ref="C48:C51"/>
    <mergeCell ref="C52:C59"/>
    <mergeCell ref="C62:C65"/>
    <mergeCell ref="C67:C72"/>
    <mergeCell ref="C73:C74"/>
    <mergeCell ref="C76:C84"/>
    <mergeCell ref="C85:C88"/>
    <mergeCell ref="C89:C91"/>
    <mergeCell ref="C92:C94"/>
    <mergeCell ref="C95:C97"/>
    <mergeCell ref="C98:C100"/>
    <mergeCell ref="C102:C107"/>
    <mergeCell ref="C108:C116"/>
    <mergeCell ref="C118:C119"/>
    <mergeCell ref="C121:C129"/>
    <mergeCell ref="C130:C133"/>
    <mergeCell ref="B556:B558"/>
    <mergeCell ref="D556:D558"/>
    <mergeCell ref="E556:E558"/>
    <mergeCell ref="B414:B417"/>
    <mergeCell ref="D414:D417"/>
    <mergeCell ref="E414:E417"/>
    <mergeCell ref="B533:B539"/>
    <mergeCell ref="D533:D539"/>
    <mergeCell ref="E533:E539"/>
    <mergeCell ref="B543:B545"/>
    <mergeCell ref="D543:D545"/>
    <mergeCell ref="E543:E545"/>
    <mergeCell ref="B546:B552"/>
    <mergeCell ref="D546:D552"/>
    <mergeCell ref="E546:E552"/>
    <mergeCell ref="B418:B428"/>
    <mergeCell ref="D418:D428"/>
    <mergeCell ref="E418:E428"/>
    <mergeCell ref="B465:F465"/>
    <mergeCell ref="B468:B474"/>
    <mergeCell ref="D468:D474"/>
    <mergeCell ref="E468:E474"/>
    <mergeCell ref="B478:B480"/>
    <mergeCell ref="D478:D480"/>
    <mergeCell ref="C5:F5"/>
    <mergeCell ref="B141:B143"/>
    <mergeCell ref="D141:D143"/>
    <mergeCell ref="E141:E143"/>
    <mergeCell ref="B117:F117"/>
    <mergeCell ref="B154:F154"/>
    <mergeCell ref="B187:F187"/>
    <mergeCell ref="B220:F220"/>
    <mergeCell ref="B118:B119"/>
    <mergeCell ref="D118:D119"/>
    <mergeCell ref="E118:E119"/>
    <mergeCell ref="B121:B129"/>
    <mergeCell ref="D121:D129"/>
    <mergeCell ref="B8:F8"/>
    <mergeCell ref="B12:B20"/>
    <mergeCell ref="D12:D20"/>
    <mergeCell ref="E12:E20"/>
    <mergeCell ref="B52:B59"/>
    <mergeCell ref="D52:D59"/>
    <mergeCell ref="B62:B65"/>
    <mergeCell ref="B155:B163"/>
    <mergeCell ref="D155:D163"/>
    <mergeCell ref="E155:E163"/>
    <mergeCell ref="B175:B177"/>
    <mergeCell ref="B164:B168"/>
    <mergeCell ref="D164:D168"/>
    <mergeCell ref="E164:E168"/>
    <mergeCell ref="B169:B174"/>
    <mergeCell ref="D169:D174"/>
    <mergeCell ref="B89:B91"/>
    <mergeCell ref="D89:D91"/>
    <mergeCell ref="E89:E91"/>
    <mergeCell ref="B92:B94"/>
    <mergeCell ref="D92:D94"/>
    <mergeCell ref="E92:E94"/>
    <mergeCell ref="E121:E129"/>
    <mergeCell ref="B134:B135"/>
    <mergeCell ref="D134:D135"/>
    <mergeCell ref="E134:E135"/>
    <mergeCell ref="E136:E140"/>
    <mergeCell ref="D136:D140"/>
    <mergeCell ref="B136:B140"/>
    <mergeCell ref="B130:B133"/>
    <mergeCell ref="D130:D133"/>
    <mergeCell ref="E130:E133"/>
    <mergeCell ref="D144:D145"/>
    <mergeCell ref="C155:C163"/>
    <mergeCell ref="C164:C168"/>
    <mergeCell ref="D73:D74"/>
    <mergeCell ref="E73:E74"/>
    <mergeCell ref="B75:F75"/>
    <mergeCell ref="B76:B84"/>
    <mergeCell ref="D76:D84"/>
    <mergeCell ref="E76:E84"/>
    <mergeCell ref="E102:E107"/>
    <mergeCell ref="B108:B116"/>
    <mergeCell ref="D108:D116"/>
    <mergeCell ref="E108:E116"/>
    <mergeCell ref="B95:B97"/>
    <mergeCell ref="D95:D97"/>
    <mergeCell ref="B98:B100"/>
    <mergeCell ref="D98:D100"/>
    <mergeCell ref="B101:F101"/>
    <mergeCell ref="B102:B107"/>
    <mergeCell ref="D102:D107"/>
    <mergeCell ref="D202:D207"/>
    <mergeCell ref="E202:E207"/>
    <mergeCell ref="B208:B210"/>
    <mergeCell ref="D208:D210"/>
    <mergeCell ref="E208:E210"/>
    <mergeCell ref="E169:E174"/>
    <mergeCell ref="B188:B196"/>
    <mergeCell ref="D188:D196"/>
    <mergeCell ref="E188:E196"/>
    <mergeCell ref="B197:B201"/>
    <mergeCell ref="D197:D201"/>
    <mergeCell ref="E197:E201"/>
    <mergeCell ref="B185:B186"/>
    <mergeCell ref="D185:D186"/>
    <mergeCell ref="E185:E186"/>
    <mergeCell ref="B178:B184"/>
    <mergeCell ref="D178:D184"/>
    <mergeCell ref="E178:E184"/>
    <mergeCell ref="D175:D177"/>
    <mergeCell ref="E175:E177"/>
    <mergeCell ref="C185:C186"/>
    <mergeCell ref="C169:C174"/>
    <mergeCell ref="C175:C177"/>
    <mergeCell ref="C178:C184"/>
    <mergeCell ref="D218:D219"/>
    <mergeCell ref="E218:E219"/>
    <mergeCell ref="B221:B229"/>
    <mergeCell ref="D221:D229"/>
    <mergeCell ref="E221:E229"/>
    <mergeCell ref="B211:B217"/>
    <mergeCell ref="D211:D217"/>
    <mergeCell ref="E211:E217"/>
    <mergeCell ref="D241:D243"/>
    <mergeCell ref="E241:E243"/>
    <mergeCell ref="C221:C229"/>
    <mergeCell ref="C230:C234"/>
    <mergeCell ref="C235:C240"/>
    <mergeCell ref="C241:C243"/>
    <mergeCell ref="B244:B250"/>
    <mergeCell ref="D244:D250"/>
    <mergeCell ref="E244:E250"/>
    <mergeCell ref="B230:B234"/>
    <mergeCell ref="D230:D234"/>
    <mergeCell ref="E230:E234"/>
    <mergeCell ref="B235:B240"/>
    <mergeCell ref="D235:D240"/>
    <mergeCell ref="E235:E240"/>
    <mergeCell ref="C244:C250"/>
    <mergeCell ref="D254:D262"/>
    <mergeCell ref="E254:E262"/>
    <mergeCell ref="B263:B267"/>
    <mergeCell ref="D263:D267"/>
    <mergeCell ref="E263:E267"/>
    <mergeCell ref="B251:B252"/>
    <mergeCell ref="D251:D252"/>
    <mergeCell ref="E251:E252"/>
    <mergeCell ref="B253:F253"/>
    <mergeCell ref="C251:C252"/>
    <mergeCell ref="C254:C262"/>
    <mergeCell ref="C263:C267"/>
    <mergeCell ref="E277:E283"/>
    <mergeCell ref="B268:B273"/>
    <mergeCell ref="D268:D273"/>
    <mergeCell ref="E268:E273"/>
    <mergeCell ref="B274:B276"/>
    <mergeCell ref="D274:D276"/>
    <mergeCell ref="E274:E276"/>
    <mergeCell ref="D313:D321"/>
    <mergeCell ref="E313:E321"/>
    <mergeCell ref="B309:B310"/>
    <mergeCell ref="D309:D310"/>
    <mergeCell ref="E309:E310"/>
    <mergeCell ref="B311:B312"/>
    <mergeCell ref="D311:D312"/>
    <mergeCell ref="E311:E312"/>
    <mergeCell ref="E287:E296"/>
    <mergeCell ref="E297:E301"/>
    <mergeCell ref="D297:D301"/>
    <mergeCell ref="B297:B301"/>
    <mergeCell ref="B313:B321"/>
    <mergeCell ref="C268:C273"/>
    <mergeCell ref="C274:C276"/>
    <mergeCell ref="C277:C283"/>
    <mergeCell ref="C284:C285"/>
    <mergeCell ref="B334:B339"/>
    <mergeCell ref="D334:D339"/>
    <mergeCell ref="E334:E339"/>
    <mergeCell ref="B340:B345"/>
    <mergeCell ref="D340:D345"/>
    <mergeCell ref="E340:E345"/>
    <mergeCell ref="B322:F322"/>
    <mergeCell ref="B323:B326"/>
    <mergeCell ref="D323:D326"/>
    <mergeCell ref="E323:E326"/>
    <mergeCell ref="B328:B333"/>
    <mergeCell ref="D328:D333"/>
    <mergeCell ref="E328:E333"/>
    <mergeCell ref="C340:C345"/>
    <mergeCell ref="E369:E371"/>
    <mergeCell ref="B347:B352"/>
    <mergeCell ref="D347:D352"/>
    <mergeCell ref="E347:E352"/>
    <mergeCell ref="B353:B358"/>
    <mergeCell ref="D353:D358"/>
    <mergeCell ref="B380:B387"/>
    <mergeCell ref="D380:D387"/>
    <mergeCell ref="B388:B391"/>
    <mergeCell ref="D388:D391"/>
    <mergeCell ref="B372:B375"/>
    <mergeCell ref="D372:D375"/>
    <mergeCell ref="E372:E375"/>
    <mergeCell ref="B376:B379"/>
    <mergeCell ref="D376:D379"/>
    <mergeCell ref="E376:E379"/>
    <mergeCell ref="B359:F359"/>
    <mergeCell ref="B360:B364"/>
    <mergeCell ref="D360:D364"/>
    <mergeCell ref="E360:E364"/>
    <mergeCell ref="B369:B371"/>
    <mergeCell ref="D369:D371"/>
    <mergeCell ref="C347:C352"/>
    <mergeCell ref="C353:C358"/>
    <mergeCell ref="E403:E408"/>
    <mergeCell ref="B409:F409"/>
    <mergeCell ref="B410:B413"/>
    <mergeCell ref="D410:D413"/>
    <mergeCell ref="E410:E413"/>
    <mergeCell ref="E388:E391"/>
    <mergeCell ref="B392:B395"/>
    <mergeCell ref="D392:D395"/>
    <mergeCell ref="E392:E395"/>
    <mergeCell ref="B396:B402"/>
    <mergeCell ref="D396:D402"/>
    <mergeCell ref="E396:E402"/>
    <mergeCell ref="D403:D408"/>
    <mergeCell ref="C410:C413"/>
    <mergeCell ref="E478:E480"/>
    <mergeCell ref="B433:F433"/>
    <mergeCell ref="B434:B439"/>
    <mergeCell ref="D434:D439"/>
    <mergeCell ref="E434:E439"/>
    <mergeCell ref="B440:B444"/>
    <mergeCell ref="D440:D444"/>
    <mergeCell ref="E440:E444"/>
    <mergeCell ref="B494:B500"/>
    <mergeCell ref="D494:D500"/>
    <mergeCell ref="E494:E500"/>
    <mergeCell ref="B504:B506"/>
    <mergeCell ref="D504:D506"/>
    <mergeCell ref="E504:E506"/>
    <mergeCell ref="B481:B487"/>
    <mergeCell ref="D481:D487"/>
    <mergeCell ref="E481:E487"/>
    <mergeCell ref="B491:B493"/>
    <mergeCell ref="D491:D493"/>
    <mergeCell ref="E491:E493"/>
    <mergeCell ref="B520:B526"/>
    <mergeCell ref="D520:D526"/>
    <mergeCell ref="E520:E526"/>
    <mergeCell ref="B530:B532"/>
    <mergeCell ref="D530:D532"/>
    <mergeCell ref="E530:E532"/>
    <mergeCell ref="B507:B513"/>
    <mergeCell ref="D507:D513"/>
    <mergeCell ref="E507:E513"/>
    <mergeCell ref="B517:B519"/>
    <mergeCell ref="D517:D519"/>
    <mergeCell ref="E517:E519"/>
    <mergeCell ref="C530:C532"/>
    <mergeCell ref="B1:F1"/>
    <mergeCell ref="B2:F2"/>
    <mergeCell ref="B3:F3"/>
    <mergeCell ref="E353:E358"/>
    <mergeCell ref="E380:E387"/>
    <mergeCell ref="E460:E464"/>
    <mergeCell ref="E27:E30"/>
    <mergeCell ref="E95:E97"/>
    <mergeCell ref="E98:E100"/>
    <mergeCell ref="B455:B459"/>
    <mergeCell ref="D455:D459"/>
    <mergeCell ref="E455:E459"/>
    <mergeCell ref="B460:B464"/>
    <mergeCell ref="D460:D464"/>
    <mergeCell ref="B445:B449"/>
    <mergeCell ref="D445:D449"/>
    <mergeCell ref="E445:E449"/>
    <mergeCell ref="B450:B454"/>
    <mergeCell ref="D450:D454"/>
    <mergeCell ref="E450:E454"/>
    <mergeCell ref="B429:B432"/>
    <mergeCell ref="D429:D432"/>
    <mergeCell ref="E429:E432"/>
    <mergeCell ref="B403:B408"/>
    <mergeCell ref="B144:B145"/>
    <mergeCell ref="B286:F286"/>
    <mergeCell ref="B308:F308"/>
    <mergeCell ref="E304:E307"/>
    <mergeCell ref="D304:D307"/>
    <mergeCell ref="B304:B307"/>
    <mergeCell ref="E146:E151"/>
    <mergeCell ref="D146:D151"/>
    <mergeCell ref="B146:B151"/>
    <mergeCell ref="E152:E153"/>
    <mergeCell ref="D152:D153"/>
    <mergeCell ref="B152:B153"/>
    <mergeCell ref="B284:B285"/>
    <mergeCell ref="D284:D285"/>
    <mergeCell ref="E284:E285"/>
    <mergeCell ref="B287:B296"/>
    <mergeCell ref="D287:D296"/>
    <mergeCell ref="D277:D283"/>
    <mergeCell ref="B277:B283"/>
    <mergeCell ref="B254:B262"/>
    <mergeCell ref="B241:B243"/>
    <mergeCell ref="B218:B219"/>
    <mergeCell ref="B202:B207"/>
    <mergeCell ref="E144:E145"/>
    <mergeCell ref="E23:E26"/>
    <mergeCell ref="E31:E44"/>
    <mergeCell ref="E45:E47"/>
    <mergeCell ref="E48:E51"/>
    <mergeCell ref="E85:E88"/>
    <mergeCell ref="B23:B26"/>
    <mergeCell ref="B45:B47"/>
    <mergeCell ref="B48:B51"/>
    <mergeCell ref="B85:B88"/>
    <mergeCell ref="E52:E59"/>
    <mergeCell ref="B67:B72"/>
    <mergeCell ref="D67:D72"/>
    <mergeCell ref="E67:E72"/>
    <mergeCell ref="B27:B30"/>
    <mergeCell ref="D27:D30"/>
    <mergeCell ref="B31:B44"/>
    <mergeCell ref="D31:D44"/>
    <mergeCell ref="E62:E65"/>
    <mergeCell ref="D62:D65"/>
    <mergeCell ref="D23:D26"/>
    <mergeCell ref="D45:D47"/>
    <mergeCell ref="D48:D51"/>
    <mergeCell ref="D85:D88"/>
    <mergeCell ref="B73:B74"/>
  </mergeCells>
  <hyperlinks>
    <hyperlink ref="A21" r:id="rId1" tooltip="Logarithm is the inverse operation to exponentiation, just as division is the inverse of multiplication and vice versa." display="http://everything.explained.today/logarithms/"/>
    <hyperlink ref="A23" r:id="rId2" tooltip="Arima is the easternmost and second largest in area of the three boroughs of Trinidad and Tobago." display="http://everything.explained.today/ARIMA/"/>
    <hyperlink ref="A37" r:id="rId3" display="http://www.soa.org/library/journals/north-american-actuarial-journal/2000/january/naaj0001_5.pdf"/>
    <hyperlink ref="A38" r:id="rId4" display="http://faculty.washington.edu/samclark/soc533/Syllabus/Readings/7/1/Lee-R-etal_1992_Modeling-Forecasting-US-Mortality.pdf"/>
    <hyperlink ref="A39" r:id="rId5" display="http://escholarship.org/uc/item/76b3712p"/>
  </hyperlinks>
  <printOptions horizontalCentered="1"/>
  <pageMargins left="0.25" right="0.25" top="0.75" bottom="0.75" header="0.3" footer="0.3"/>
  <pageSetup scale="82" fitToHeight="20" orientation="portrait" r:id="rId6"/>
  <rowBreaks count="7" manualBreakCount="7">
    <brk id="74" min="1" max="5" man="1"/>
    <brk id="154" min="1" max="5" man="1"/>
    <brk id="201" min="1" max="5" man="1"/>
    <brk id="308" min="1" max="5" man="1"/>
    <brk id="375" min="1" max="5" man="1"/>
    <brk id="432" min="1" max="5" man="1"/>
    <brk id="493"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Supplemental Questionnaire</vt:lpstr>
      <vt:lpstr>Data Items</vt:lpstr>
      <vt:lpstr>'Data Items'!Print_Area</vt:lpstr>
      <vt:lpstr>'Data Items'!Print_Titles</vt:lpstr>
    </vt:vector>
  </TitlesOfParts>
  <Company>MIB,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jarboleda</dc:creator>
  <cp:lastModifiedBy>Administrator</cp:lastModifiedBy>
  <cp:lastPrinted>2017-11-29T13:53:22Z</cp:lastPrinted>
  <dcterms:created xsi:type="dcterms:W3CDTF">2013-03-21T19:46:07Z</dcterms:created>
  <dcterms:modified xsi:type="dcterms:W3CDTF">2018-05-21T19:25:05Z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{87E0E30C-FDB9-4086-8070-CDC3618A597F}</vt:lpwstr>
  </property>
</Properties>
</file>