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11445" activeTab="1"/>
  </bookViews>
  <sheets>
    <sheet name="Death &amp; Disability" sheetId="1" r:id="rId1"/>
    <sheet name="Region-State-3digit Zip Code" sheetId="2" r:id="rId2"/>
  </sheets>
  <calcPr calcId="14562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5" i="2" l="1"/>
  <c r="A40" i="2"/>
  <c r="A3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6" i="2"/>
</calcChain>
</file>

<file path=xl/connections.xml><?xml version="1.0" encoding="utf-8"?>
<connections xmlns="http://schemas.openxmlformats.org/spreadsheetml/2006/main">
  <connection id="1" keepAlive="1" name="SOAASGDWP Actuarial_ODS view_supplementary_life_summary_exact_maskedALL_20160211" type="5" refreshedVersion="5" saveData="1">
    <dbPr connection="Provider=SQLOLEDB.1;Integrated Security=SSPI;Persist Security Info=True;Initial Catalog=Actuarial_ODS;Data Source=SOAASGDWP;Use Procedure for Prepare=1;Auto Translate=True;Packet Size=4096;Workstation ID=INT2VDIW7;Use Encryption for Data=False;Tag with column collation when possible=False" command="Select_x000d__x000a_       --[participant_code]_x000d__x000a_     -- [exposure_coverage_type]_x000d__x000a_     LTRIM([region]) as region_x000d__x000a_      ,[state_province]_x000d__x000a_      ,[three_digit_zip_code]_x000d__x000a_    --  ,[industry]_x000d__x000a_     -- ,[two_digit_industry_code]_x000d__x000a_   --   ,[industry_cat]_x000d__x000a_    --  ,[waiver_provision]_x000d__x000a_   --      ,[face_amount_band]_x000d__x000a_   --      ,[salary]_x000d__x000a_   --   ,[group_size]_x000d__x000a_   --      ,[waiver_reporting_linked_to_ltd]_x000d__x000a_      ,[sex]_x000d__x000a_      ,[central_age]_x000d__x000a_    --  ,[type_of_coverage]_x000d__x000a_   --   ,[waiver_elimination_days]_x000d__x000a_    --  ,[guaranteed_issue_fixed_amount_band]_x000d__x000a_    --  ,[percent_enrolled]_x000d__x000a_         ,[Age_Band]_x000d__x000a_      ,SUM([death_policies_exposed]) as [death_policies_exposed]_x000d__x000a_      ,SUM([death_amount_exposed]) as [death_amount_exposed]_x000d__x000a_      ,SUM([disability_policies_exposed]) as [disability_policies_exposed]_x000d__x000a_      ,SUM([disability_amount_exposed]) as [disability_amount_exposed]_x000d__x000a_    --  ,SUM([add_policies_exposed]) as [add_policies_exposed]_x000d__x000a_   --   ,SUM([add_amount_exposed]) as [add_amount_exposed]_x000d__x000a_      ,SUM([death_count]) as [death_count]_x000d__x000a_      ,SUM([death_claim_amount]) as [death_claim_amount]_x000d__x000a_   --   ,SUM([add_count]) as [add_count]_x000d__x000a_   --   ,SUM([add_claim_amount]) as [add_claim_amount]_x000d__x000a_      ,SUM([disability_count]) as [disability_count]_x000d__x000a_      ,SUM([disability_claim_amount]) as [disability_claim_amount]_x000d__x000a_      ,SUM([nondeath_nondisability_count]) as [nondeath_nondisability_count]_x000d__x000a_      ,SUM([expected_death_by_policy]) as [expected_death_by_policy]_x000d__x000a_      ,SUM([expected_death_by_amount]) as [expected_death_by_amount]_x000d__x000a_      ,SUM([expected_disability_by_policy]) as [expected_disability_by_policy]_x000d__x000a_      ,SUM([expected_disability_by_amount]) as[expected_disability_by_amount]_x000d__x000a_   --   ,SUM([expected_add_by_policy]) as [expected_add_by_policy]_x000d__x000a_   --   ,SUM([expected_add_by_amount]) as [expected_add_by_amount]_x000d__x000a__x000d__x000a_from [Actuarial_ODS].dbo.[GLIFE_Supp_2010to13_PerfectQx_20160323]_x000d__x000a_group by _x000d__x000a__x000d__x000a_       --[participant_code]_x000d__x000a_     -- [exposure_coverage_type]_x000d__x000a_     LTRIM([region])_x000d__x000a_      ,[state_province]_x000d__x000a_      ,[three_digit_zip_code]_x000d__x000a_    --  ,[industry]_x000d__x000a_     -- ,[two_digit_industry_code]_x000d__x000a_   --   ,[industry_cat]_x000d__x000a_    --  ,[waiver_provision]_x000d__x000a_   --      ,[face_amount_band]_x000d__x000a_   --      ,[salary]_x000d__x000a_   --   ,[group_size]_x000d__x000a_   --      ,[waiver_reporting_linked_to_ltd]_x000d__x000a_      ,[sex]_x000d__x000a_      ,[central_age]_x000d__x000a_    --  ,[type_of_coverage]_x000d__x000a_   --   ,[waiver_elimination_days]_x000d__x000a_    --  ,[guaranteed_issue_fixed_amount_band]_x000d__x000a_    --  ,[percent_enrolled]_x000d__x000a_         ,[Age_Band]"/>
  </connection>
  <connection id="2" odcFile="C:\Users\slin\Documents\My Data Sources\SOAASGDWP Group_Life_2010_2013 supplemental_life_summary_extract.odc" keepAlive="1" name="SOAASGDWP Group_Life_2010_2013 supplemental_life_summary_extract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supplemental_life_summary_extract&quot;" commandType="3"/>
  </connection>
  <connection id="3" keepAlive="1" name="SOAASGDWP Group_Life_2010_2013 view_basic_life_exact_exposure_detail_cc011_20151019" type="5" refreshedVersion="5" saveData="1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group_life_summary_cc011_20151019&quot;" commandType="3"/>
  </connection>
  <connection id="4" keepAlive="1" name="SOAASGDWP Group_Life_2010_2013 view_basic_life_summary_exact_cc011_20151113" type="5" refreshedVersion="5" saveData="1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supplemental_life_summary_extract&quot;" commandType="3"/>
  </connection>
  <connection id="5" odcFile="C:\Users\slin\Documents\My Data Sources\SOAASGDWP Group_Life_2010_2013 view_supplemental_life_summary_extract_cc010_20151116.odc" keepAlive="1" name="SOAASGDWP Group_Life_2010_2013 view_supplemental_life_summary_extract_cc010_20151116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view_supplemental_life_summary_extract_cc010_20151116&quot;" commandType="3"/>
  </connection>
  <connection id="6" odcFile="C:\Users\slin\Documents\My Data Sources\SOAASGDWP Group_Life_2010_2013 view_supplemental_life_summary_extract_cc011_20151116.odc" keepAlive="1" name="SOAASGDWP Group_Life_2010_2013 view_supplemental_life_summary_extract_cc011_20151116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view_supplemental_life_summary_extract_cc011_20151116&quot;" commandType="3"/>
  </connection>
  <connection id="7" odcFile="C:\Users\jarboleda\Documents\My Data Sources\SOAASGDWP Group_Life_2010_2013 view_supplementary_life_summary_exact_ccALL_20151222_D.odc" keepAlive="1" name="SOAASGDWP Group_Life_2010_2013 view_supplementary_life_summary_exact_ccALL_20151222_D" type="5" refreshedVersion="5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supplementary_life_summary_exact_ccALL_20151222_D&quot;" commandType="3"/>
  </connection>
  <connection id="8" odcFile="C:\Users\jarboleda\Documents\My Data Sources\SOAASGDWP Group_Life_2010_2013 view_supplementary_life_summary_exact_ccALL_20151222_D.odc" keepAlive="1" name="SOAASGDWP Group_Life_2010_2013 view_supplementary_life_summary_exact_ccALL_20151222_D1" type="5" refreshedVersion="5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supplementary_life_summary_exact_ccALL_20151222_D&quot;" commandType="3"/>
  </connection>
</connections>
</file>

<file path=xl/sharedStrings.xml><?xml version="1.0" encoding="utf-8"?>
<sst xmlns="http://schemas.openxmlformats.org/spreadsheetml/2006/main" count="317" uniqueCount="284">
  <si>
    <t>Grand Total</t>
  </si>
  <si>
    <t>Values</t>
  </si>
  <si>
    <t>Dth Claims #</t>
  </si>
  <si>
    <t>Dth Claims $</t>
  </si>
  <si>
    <t xml:space="preserve">DthRt # </t>
  </si>
  <si>
    <t>DthRt $</t>
  </si>
  <si>
    <t>(All)</t>
  </si>
  <si>
    <t>Gender</t>
  </si>
  <si>
    <t xml:space="preserve">Central_Age </t>
  </si>
  <si>
    <t>Dth Exposure #</t>
  </si>
  <si>
    <t>Dth Exposure $</t>
  </si>
  <si>
    <t>GROUP LIFE 2010-13</t>
  </si>
  <si>
    <t>Prepared by MIB Solutions' Actuarial and Statistical Research Group</t>
  </si>
  <si>
    <t>Dis Exposure #</t>
  </si>
  <si>
    <t>Dis Exposure $</t>
  </si>
  <si>
    <t>Dis Claim $</t>
  </si>
  <si>
    <t>DisRt #</t>
  </si>
  <si>
    <t>DisRt $</t>
  </si>
  <si>
    <t>Female</t>
  </si>
  <si>
    <t>Female Total</t>
  </si>
  <si>
    <t>Male</t>
  </si>
  <si>
    <t>Male Total</t>
  </si>
  <si>
    <t>Dis Claim #</t>
  </si>
  <si>
    <t>Age_Band</t>
  </si>
  <si>
    <t>E[Dth #]</t>
  </si>
  <si>
    <t>region</t>
  </si>
  <si>
    <t>E[Dth $]</t>
  </si>
  <si>
    <t>E[Dis #]</t>
  </si>
  <si>
    <t>E[Dis $]</t>
  </si>
  <si>
    <t xml:space="preserve">E[DthRt #] </t>
  </si>
  <si>
    <t xml:space="preserve">E[DthRt $] </t>
  </si>
  <si>
    <t xml:space="preserve">E[DisRt #] </t>
  </si>
  <si>
    <t xml:space="preserve">E[DisRt $] </t>
  </si>
  <si>
    <t xml:space="preserve">A/E Dth # </t>
  </si>
  <si>
    <t xml:space="preserve">A/E Dth $ </t>
  </si>
  <si>
    <t xml:space="preserve">A/E Dis # </t>
  </si>
  <si>
    <t xml:space="preserve">A/E Dis $ </t>
  </si>
  <si>
    <t>Death and Disability</t>
  </si>
  <si>
    <t>state_province</t>
  </si>
  <si>
    <t>three_digit_zip_code</t>
  </si>
  <si>
    <t>A. Division 1: New England</t>
  </si>
  <si>
    <t>B. Division 2: Middle Atlantic</t>
  </si>
  <si>
    <t>C. Division 3: East North Central</t>
  </si>
  <si>
    <t>D. Division 4: West North Central</t>
  </si>
  <si>
    <t>E. Division 5: South Atlantic</t>
  </si>
  <si>
    <t>F. Division 6: East South Central</t>
  </si>
  <si>
    <t>G. Division 7: West South Central</t>
  </si>
  <si>
    <t>H. Division 8: Mountain</t>
  </si>
  <si>
    <t>I. Division 9: Pacific</t>
  </si>
  <si>
    <t>K. Unknown</t>
  </si>
  <si>
    <t>J. Division 10: Canada</t>
  </si>
  <si>
    <t>Connecticut</t>
  </si>
  <si>
    <t>Maine</t>
  </si>
  <si>
    <t>Massachusetts</t>
  </si>
  <si>
    <t>New Hampshire</t>
  </si>
  <si>
    <t>Rhode Island</t>
  </si>
  <si>
    <t>Vermont</t>
  </si>
  <si>
    <t>Delaware</t>
  </si>
  <si>
    <t>District of Columbia</t>
  </si>
  <si>
    <t>Maryland</t>
  </si>
  <si>
    <t>New Jersey</t>
  </si>
  <si>
    <t>New York</t>
  </si>
  <si>
    <t>Pennsylvania</t>
  </si>
  <si>
    <t>West Virginia</t>
  </si>
  <si>
    <t>Illinois</t>
  </si>
  <si>
    <t>Indiana</t>
  </si>
  <si>
    <t>Michigan</t>
  </si>
  <si>
    <t>Ohio</t>
  </si>
  <si>
    <t>Wisconsin</t>
  </si>
  <si>
    <t>Iowa</t>
  </si>
  <si>
    <t>Kansas</t>
  </si>
  <si>
    <t>Minnesota</t>
  </si>
  <si>
    <t>Missouri</t>
  </si>
  <si>
    <t>Nebraska</t>
  </si>
  <si>
    <t>North Dakota</t>
  </si>
  <si>
    <t>South Dakota</t>
  </si>
  <si>
    <t>Florida</t>
  </si>
  <si>
    <t>Georgia</t>
  </si>
  <si>
    <t>North Carolina</t>
  </si>
  <si>
    <t>South Carolina</t>
  </si>
  <si>
    <t>Virginia</t>
  </si>
  <si>
    <t>Alabama</t>
  </si>
  <si>
    <t>Kentucky</t>
  </si>
  <si>
    <t>Mississippi</t>
  </si>
  <si>
    <t>Tennessee</t>
  </si>
  <si>
    <t>Arkansas</t>
  </si>
  <si>
    <t>Louisiana</t>
  </si>
  <si>
    <t>Oklahoma</t>
  </si>
  <si>
    <t>Texas</t>
  </si>
  <si>
    <t>Arizona</t>
  </si>
  <si>
    <t>Colorado</t>
  </si>
  <si>
    <t>Idaho</t>
  </si>
  <si>
    <t>Montana</t>
  </si>
  <si>
    <t>Nevada</t>
  </si>
  <si>
    <t>New Mexico</t>
  </si>
  <si>
    <t>Utah</t>
  </si>
  <si>
    <t>Wyoming</t>
  </si>
  <si>
    <t>Alaska</t>
  </si>
  <si>
    <t>California</t>
  </si>
  <si>
    <t>Hawaii</t>
  </si>
  <si>
    <t>Oregon</t>
  </si>
  <si>
    <t>Washington</t>
  </si>
  <si>
    <t>Unknown</t>
  </si>
  <si>
    <t>Puerto Rico</t>
  </si>
  <si>
    <t>Virgin Islands</t>
  </si>
  <si>
    <t>Guam</t>
  </si>
  <si>
    <t>Ontario</t>
  </si>
  <si>
    <t>British Columbia</t>
  </si>
  <si>
    <t>New Brunswick</t>
  </si>
  <si>
    <t>Alberta</t>
  </si>
  <si>
    <t>Quebec</t>
  </si>
  <si>
    <t>060-069</t>
  </si>
  <si>
    <t>039-049</t>
  </si>
  <si>
    <t>010-027</t>
  </si>
  <si>
    <t>030-038</t>
  </si>
  <si>
    <t>028-029</t>
  </si>
  <si>
    <t>050-054</t>
  </si>
  <si>
    <t>056-059</t>
  </si>
  <si>
    <t>197-199</t>
  </si>
  <si>
    <t>200-200</t>
  </si>
  <si>
    <t>206-212</t>
  </si>
  <si>
    <t>214-219</t>
  </si>
  <si>
    <t>070-089</t>
  </si>
  <si>
    <t>100-149</t>
  </si>
  <si>
    <t>150-196</t>
  </si>
  <si>
    <t>247-266</t>
  </si>
  <si>
    <t>600-620</t>
  </si>
  <si>
    <t>622-629</t>
  </si>
  <si>
    <t>460-470</t>
  </si>
  <si>
    <t>472-479</t>
  </si>
  <si>
    <t>480-499</t>
  </si>
  <si>
    <t>430-459</t>
  </si>
  <si>
    <t>530-532</t>
  </si>
  <si>
    <t>534-535</t>
  </si>
  <si>
    <t>537-549</t>
  </si>
  <si>
    <t>500-528</t>
  </si>
  <si>
    <t>660-662</t>
  </si>
  <si>
    <t>664-679</t>
  </si>
  <si>
    <t>550-551</t>
  </si>
  <si>
    <t>553-566</t>
  </si>
  <si>
    <t>630-631</t>
  </si>
  <si>
    <t>633-641</t>
  </si>
  <si>
    <t>644-658</t>
  </si>
  <si>
    <t>680-681</t>
  </si>
  <si>
    <t>683-693</t>
  </si>
  <si>
    <t>567-567</t>
  </si>
  <si>
    <t>580-588</t>
  </si>
  <si>
    <t>570-577</t>
  </si>
  <si>
    <t>320-339</t>
  </si>
  <si>
    <t>341-342</t>
  </si>
  <si>
    <t>344-344</t>
  </si>
  <si>
    <t>346-347</t>
  </si>
  <si>
    <t>349-349</t>
  </si>
  <si>
    <t>300-319</t>
  </si>
  <si>
    <t>398-399</t>
  </si>
  <si>
    <t>270-289</t>
  </si>
  <si>
    <t>290-299</t>
  </si>
  <si>
    <t>201-201</t>
  </si>
  <si>
    <t>220-246</t>
  </si>
  <si>
    <t>350-352</t>
  </si>
  <si>
    <t>354-369</t>
  </si>
  <si>
    <t>400-427</t>
  </si>
  <si>
    <t>471-471</t>
  </si>
  <si>
    <t>386-397</t>
  </si>
  <si>
    <t>370-385</t>
  </si>
  <si>
    <t>716-729</t>
  </si>
  <si>
    <t>700-701</t>
  </si>
  <si>
    <t>703-708</t>
  </si>
  <si>
    <t>710-714</t>
  </si>
  <si>
    <t>730-731</t>
  </si>
  <si>
    <t>734-741</t>
  </si>
  <si>
    <t>743-749</t>
  </si>
  <si>
    <t>750-799</t>
  </si>
  <si>
    <t>850-850</t>
  </si>
  <si>
    <t>852-853</t>
  </si>
  <si>
    <t>855-857</t>
  </si>
  <si>
    <t>859-860</t>
  </si>
  <si>
    <t>863-865</t>
  </si>
  <si>
    <t>800-816</t>
  </si>
  <si>
    <t>832-838</t>
  </si>
  <si>
    <t>590-599</t>
  </si>
  <si>
    <t>889-891</t>
  </si>
  <si>
    <t>893-895</t>
  </si>
  <si>
    <t>897-898</t>
  </si>
  <si>
    <t>870-875</t>
  </si>
  <si>
    <t>877-884</t>
  </si>
  <si>
    <t>840-847</t>
  </si>
  <si>
    <t>820-831</t>
  </si>
  <si>
    <t>995-999</t>
  </si>
  <si>
    <t>900-908</t>
  </si>
  <si>
    <t>910-928</t>
  </si>
  <si>
    <t>930-961</t>
  </si>
  <si>
    <t>967-968</t>
  </si>
  <si>
    <t>970-979</t>
  </si>
  <si>
    <t>980-986</t>
  </si>
  <si>
    <t>988-994</t>
  </si>
  <si>
    <t>006-007</t>
  </si>
  <si>
    <t>008-008</t>
  </si>
  <si>
    <t>969-969</t>
  </si>
  <si>
    <t>L4B-L4B</t>
  </si>
  <si>
    <t>M5K-M5K</t>
  </si>
  <si>
    <t>M5V-M5V</t>
  </si>
  <si>
    <t>M9C-M9C</t>
  </si>
  <si>
    <t>009-009</t>
  </si>
  <si>
    <t>V6B-V6B</t>
  </si>
  <si>
    <t>E3B-E3B</t>
  </si>
  <si>
    <t>L6J-L6J</t>
  </si>
  <si>
    <t>M2N-M2N</t>
  </si>
  <si>
    <t>M1S-M1S</t>
  </si>
  <si>
    <t>T4B-T4B</t>
  </si>
  <si>
    <t>V8V-V8V</t>
  </si>
  <si>
    <t>J2G-J2G</t>
  </si>
  <si>
    <t>A. Division 1: New England Total</t>
  </si>
  <si>
    <t>B. Division 2: Middle Atlantic Total</t>
  </si>
  <si>
    <t>C. Division 3: East North Central Total</t>
  </si>
  <si>
    <t>D. Division 4: West North Central Total</t>
  </si>
  <si>
    <t>E. Division 5: South Atlantic Total</t>
  </si>
  <si>
    <t>F. Division 6: East South Central Total</t>
  </si>
  <si>
    <t>G. Division 7: West South Central Total</t>
  </si>
  <si>
    <t>H. Division 8: Mountain Total</t>
  </si>
  <si>
    <t>I. Division 9: Pacific Total</t>
  </si>
  <si>
    <t>J. Division 10: Canada Total</t>
  </si>
  <si>
    <t>K. Unknown Total</t>
  </si>
  <si>
    <t>Connecticut Total</t>
  </si>
  <si>
    <t>Maine Total</t>
  </si>
  <si>
    <t>Massachusetts Total</t>
  </si>
  <si>
    <t>New Hampshire Total</t>
  </si>
  <si>
    <t>Rhode Island Total</t>
  </si>
  <si>
    <t>Vermont Total</t>
  </si>
  <si>
    <t>Delaware Total</t>
  </si>
  <si>
    <t>District of Columbia Total</t>
  </si>
  <si>
    <t>Maryland Total</t>
  </si>
  <si>
    <t>New Jersey Total</t>
  </si>
  <si>
    <t>New York Total</t>
  </si>
  <si>
    <t>Pennsylvania Total</t>
  </si>
  <si>
    <t>West Virginia Total</t>
  </si>
  <si>
    <t>Illinois Total</t>
  </si>
  <si>
    <t>Indiana Total</t>
  </si>
  <si>
    <t>Michigan Total</t>
  </si>
  <si>
    <t>Ohio Total</t>
  </si>
  <si>
    <t>Wisconsin Total</t>
  </si>
  <si>
    <t>Iowa Total</t>
  </si>
  <si>
    <t>Kansas Total</t>
  </si>
  <si>
    <t>Minnesota Total</t>
  </si>
  <si>
    <t>Missouri Total</t>
  </si>
  <si>
    <t>Nebraska Total</t>
  </si>
  <si>
    <t>North Dakota Total</t>
  </si>
  <si>
    <t>South Dakota Total</t>
  </si>
  <si>
    <t>Florida Total</t>
  </si>
  <si>
    <t>Georgia Total</t>
  </si>
  <si>
    <t>North Carolina Total</t>
  </si>
  <si>
    <t>Puerto Rico Total</t>
  </si>
  <si>
    <t>South Carolina Total</t>
  </si>
  <si>
    <t>Virgin Islands Total</t>
  </si>
  <si>
    <t>Virginia Total</t>
  </si>
  <si>
    <t>Alabama Total</t>
  </si>
  <si>
    <t>Kentucky Total</t>
  </si>
  <si>
    <t>Mississippi Total</t>
  </si>
  <si>
    <t>Tennessee Total</t>
  </si>
  <si>
    <t>Arkansas Total</t>
  </si>
  <si>
    <t>Louisiana Total</t>
  </si>
  <si>
    <t>Oklahoma Total</t>
  </si>
  <si>
    <t>Texas Total</t>
  </si>
  <si>
    <t>Arizona Total</t>
  </si>
  <si>
    <t>Colorado Total</t>
  </si>
  <si>
    <t>Idaho Total</t>
  </si>
  <si>
    <t>Montana Total</t>
  </si>
  <si>
    <t>Nevada Total</t>
  </si>
  <si>
    <t>New Mexico Total</t>
  </si>
  <si>
    <t>Utah Total</t>
  </si>
  <si>
    <t>Wyoming Total</t>
  </si>
  <si>
    <t>Alaska Total</t>
  </si>
  <si>
    <t>California Total</t>
  </si>
  <si>
    <t>Guam Total</t>
  </si>
  <si>
    <t>Hawaii Total</t>
  </si>
  <si>
    <t>Oregon Total</t>
  </si>
  <si>
    <t>Washington Total</t>
  </si>
  <si>
    <t>Alberta Total</t>
  </si>
  <si>
    <t>British Columbia Total</t>
  </si>
  <si>
    <t>New Brunswick Total</t>
  </si>
  <si>
    <t>Ontario Total</t>
  </si>
  <si>
    <t>Quebec Total</t>
  </si>
  <si>
    <t>Unknown Total</t>
  </si>
  <si>
    <t>Avg Vol per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</si>
</sst>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[$-F800]dddd\,\ mmmm\ dd\,\ yyyy"/>
    <numFmt numFmtId="167" formatCode="#,##0.0000"/>
    <numFmt numFmtId="168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left"/>
    </xf>
    <xf numFmtId="167" fontId="0" fillId="0" borderId="0" xfId="0" applyNumberFormat="1"/>
    <xf numFmtId="168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5" fontId="1" fillId="0" borderId="0" xfId="0" applyNumberFormat="1" applyFont="1"/>
    <xf numFmtId="3" fontId="0" fillId="2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3" fontId="0" fillId="5" borderId="0" xfId="0" applyNumberFormat="1" applyFill="1"/>
    <xf numFmtId="3" fontId="0" fillId="0" borderId="0" xfId="0" applyNumberFormat="1" applyFill="1"/>
    <xf numFmtId="3" fontId="0" fillId="4" borderId="0" xfId="0" applyNumberFormat="1" applyFill="1"/>
    <xf numFmtId="0" fontId="0" fillId="6" borderId="0" xfId="0" applyFill="1"/>
    <xf numFmtId="0" fontId="1" fillId="6" borderId="0" xfId="0" applyFont="1" applyFill="1"/>
    <xf numFmtId="3" fontId="0" fillId="6" borderId="0" xfId="0" applyNumberFormat="1" applyFill="1"/>
    <xf numFmtId="164" fontId="0" fillId="0" borderId="0" xfId="0" applyNumberFormat="1" applyFill="1"/>
    <xf numFmtId="3" fontId="1" fillId="6" borderId="0" xfId="0" applyNumberFormat="1" applyFont="1" applyFill="1"/>
    <xf numFmtId="3" fontId="1" fillId="4" borderId="0" xfId="0" applyNumberFormat="1" applyFont="1" applyFill="1"/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ott" refreshedDate="42480.435931944441" createdVersion="5" refreshedVersion="5" minRefreshableVersion="3" recordCount="2766">
  <cacheSource type="external" connectionId="1"/>
  <cacheFields count="31">
    <cacheField name="region" numFmtId="0">
      <sharedItems count="12">
        <s v="A. Division 1: New England"/>
        <s v="B. Division 2: Middle Atlantic"/>
        <s v="C. Division 3: East North Central"/>
        <s v="D. Division 4: West North Central"/>
        <s v="E. Division 5: South Atlantic"/>
        <s v="F. Division 6: East South Central"/>
        <s v="G. Division 7: West South Central"/>
        <s v="H. Division 8: Mountain"/>
        <s v="I. Division 9: Pacific"/>
        <s v="J. Division 10: Canada"/>
        <s v="K. Unknown"/>
        <s v=" E. Division 5: South Atlantic" u="1"/>
      </sharedItems>
    </cacheField>
    <cacheField name="state_province" numFmtId="0">
      <sharedItems count="60">
        <s v="Connecticut"/>
        <s v="Maine"/>
        <s v="Massachusetts"/>
        <s v="New Hampshire"/>
        <s v="Rhode Island"/>
        <s v="Vermont"/>
        <s v="Delaware"/>
        <s v="District of Columbia"/>
        <s v="Maryland"/>
        <s v="New Jersey"/>
        <s v="New York"/>
        <s v="Pennsylvania"/>
        <s v="West Virginia"/>
        <s v="Illinois"/>
        <s v="Indiana"/>
        <s v="Michigan"/>
        <s v="Ohio"/>
        <s v="Wisconsin"/>
        <s v="Iowa"/>
        <s v="Kansas"/>
        <s v="Minnesota"/>
        <s v="Missouri"/>
        <s v="Nebraska"/>
        <s v="North Dakota"/>
        <s v="South Dakota"/>
        <s v="Florida"/>
        <s v="Georgia"/>
        <s v="North Carolina"/>
        <s v="Puerto Rico"/>
        <s v="South Carolina"/>
        <s v="Virgin Islands"/>
        <s v="Virginia"/>
        <s v="Alabama"/>
        <s v="Kentucky"/>
        <s v="Mississippi"/>
        <s v="Tennessee"/>
        <s v="Arkansas"/>
        <s v="Louisiana"/>
        <s v="Oklahoma"/>
        <s v="Texas"/>
        <s v="Arizona"/>
        <s v="Colorado"/>
        <s v="Idaho"/>
        <s v="Montana"/>
        <s v="Nevada"/>
        <s v="New Mexico"/>
        <s v="Utah"/>
        <s v="Wyoming"/>
        <s v="Alaska"/>
        <s v="California"/>
        <s v="Guam"/>
        <s v="Hawaii"/>
        <s v="Oregon"/>
        <s v="Washington"/>
        <s v="Alberta"/>
        <s v="British Columbia"/>
        <s v="New Brunswick"/>
        <s v="Ontario"/>
        <s v="Quebec"/>
        <s v="Unknown"/>
      </sharedItems>
    </cacheField>
    <cacheField name="three_digit_zip_code" numFmtId="0">
      <sharedItems count="102">
        <s v="060-069"/>
        <s v="039-049"/>
        <s v="010-027"/>
        <s v="030-038"/>
        <s v="028-029"/>
        <s v="050-054"/>
        <s v="056-059"/>
        <s v="197-199"/>
        <s v="200-200"/>
        <s v="206-212"/>
        <s v="214-219"/>
        <s v="070-089"/>
        <s v="100-149"/>
        <s v="150-196"/>
        <s v="247-266"/>
        <s v="600-620"/>
        <s v="622-629"/>
        <s v="460-470"/>
        <s v="472-479"/>
        <s v="480-499"/>
        <s v="430-459"/>
        <s v="530-532"/>
        <s v="534-535"/>
        <s v="537-549"/>
        <s v="500-528"/>
        <s v="660-662"/>
        <s v="664-679"/>
        <s v="550-551"/>
        <s v="553-566"/>
        <s v="630-631"/>
        <s v="633-641"/>
        <s v="644-658"/>
        <s v="680-681"/>
        <s v="683-693"/>
        <s v="567-567"/>
        <s v="580-588"/>
        <s v="570-577"/>
        <s v="320-339"/>
        <s v="341-342"/>
        <s v="344-344"/>
        <s v="346-347"/>
        <s v="349-349"/>
        <s v="300-319"/>
        <s v="398-399"/>
        <s v="270-289"/>
        <s v="006-007"/>
        <s v="009-009"/>
        <s v="290-299"/>
        <s v="008-008"/>
        <s v="201-201"/>
        <s v="220-246"/>
        <s v="350-352"/>
        <s v="354-369"/>
        <s v="400-427"/>
        <s v="471-471"/>
        <s v="386-397"/>
        <s v="370-385"/>
        <s v="716-729"/>
        <s v="700-701"/>
        <s v="703-708"/>
        <s v="710-714"/>
        <s v="730-731"/>
        <s v="734-741"/>
        <s v="743-749"/>
        <s v="750-799"/>
        <s v="850-850"/>
        <s v="852-853"/>
        <s v="855-857"/>
        <s v="859-860"/>
        <s v="863-865"/>
        <s v="800-816"/>
        <s v="832-838"/>
        <s v="590-599"/>
        <s v="889-891"/>
        <s v="893-895"/>
        <s v="897-898"/>
        <s v="870-875"/>
        <s v="877-884"/>
        <s v="840-847"/>
        <s v="820-831"/>
        <s v="995-999"/>
        <s v="900-908"/>
        <s v="910-928"/>
        <s v="930-961"/>
        <s v="969-969"/>
        <s v="967-968"/>
        <s v="970-979"/>
        <s v="980-986"/>
        <s v="988-994"/>
        <s v="T4B-T4B"/>
        <s v="V6B-V6B"/>
        <s v="V8V-V8V"/>
        <s v="E3B-E3B"/>
        <s v="L4B-L4B"/>
        <s v="L6J-L6J"/>
        <s v="M1S-M1S"/>
        <s v="M2N-M2N"/>
        <s v="M5K-M5K"/>
        <s v="M5V-M5V"/>
        <s v="M9C-M9C"/>
        <s v="J2G-J2G"/>
        <s v="Unknown"/>
      </sharedItems>
    </cacheField>
    <cacheField name="sex" numFmtId="0">
      <sharedItems count="2">
        <s v="Female"/>
        <s v="Male"/>
      </sharedItems>
    </cacheField>
    <cacheField name="central_age" numFmtId="0">
      <sharedItems containsSemiMixedTypes="0" containsString="0" containsNumber="1" containsInteger="1" minValue="2" maxValue="102" count="21">
        <n v="17"/>
        <n v="22"/>
        <n v="27"/>
        <n v="32"/>
        <n v="57"/>
        <n v="62"/>
        <n v="67"/>
        <n v="37"/>
        <n v="42"/>
        <n v="82"/>
        <n v="87"/>
        <n v="92"/>
        <n v="72"/>
        <n v="77"/>
        <n v="47"/>
        <n v="52"/>
        <n v="97"/>
        <n v="2" u="1"/>
        <n v="7" u="1"/>
        <n v="102" u="1"/>
        <n v="12" u="1"/>
      </sharedItems>
    </cacheField>
    <cacheField name="Age_Band" numFmtId="0">
      <sharedItems count="2">
        <s v="&lt;67"/>
        <s v="67+"/>
      </sharedItems>
    </cacheField>
    <cacheField name="death_policies_exposed" numFmtId="0">
      <sharedItems containsSemiMixedTypes="0" containsString="0" containsNumber="1" minValue="0" maxValue="94962.010811999993"/>
    </cacheField>
    <cacheField name="death_amount_exposed" numFmtId="0">
      <sharedItems containsSemiMixedTypes="0" containsString="0" containsNumber="1" minValue="0" maxValue="21195081852.842529"/>
    </cacheField>
    <cacheField name="disability_policies_exposed" numFmtId="0">
      <sharedItems containsSemiMixedTypes="0" containsString="0" containsNumber="1" minValue="0" maxValue="54983.785514000003"/>
    </cacheField>
    <cacheField name="disability_amount_exposed" numFmtId="0">
      <sharedItems containsSemiMixedTypes="0" containsString="0" containsNumber="1" minValue="0" maxValue="6313724355.529089"/>
    </cacheField>
    <cacheField name="death_count" numFmtId="0">
      <sharedItems containsSemiMixedTypes="0" containsString="0" containsNumber="1" containsInteger="1" minValue="0" maxValue="721"/>
    </cacheField>
    <cacheField name="death_claim_amount" numFmtId="0">
      <sharedItems containsSemiMixedTypes="0" containsString="0" containsNumber="1" containsInteger="1" minValue="0" maxValue="62728726"/>
    </cacheField>
    <cacheField name="disability_count" numFmtId="0">
      <sharedItems containsSemiMixedTypes="0" containsString="0" containsNumber="1" containsInteger="1" minValue="0" maxValue="65"/>
    </cacheField>
    <cacheField name="disability_claim_amount" numFmtId="0">
      <sharedItems containsSemiMixedTypes="0" containsString="0" containsNumber="1" containsInteger="1" minValue="0" maxValue="4449710"/>
    </cacheField>
    <cacheField name="nondeath_nondisability_count" numFmtId="0">
      <sharedItems containsSemiMixedTypes="0" containsString="0" containsNumber="1" containsInteger="1" minValue="0" maxValue="33068"/>
    </cacheField>
    <cacheField name="expected_death_by_policy" numFmtId="0">
      <sharedItems containsSemiMixedTypes="0" containsString="0" containsNumber="1" minValue="0" maxValue="577.91398774801019"/>
    </cacheField>
    <cacheField name="expected_death_by_amount" numFmtId="0">
      <sharedItems containsSemiMixedTypes="0" containsString="0" containsNumber="1" minValue="0" maxValue="43613387.028224684"/>
    </cacheField>
    <cacheField name="expected_disability_by_policy" numFmtId="0">
      <sharedItems containsSemiMixedTypes="0" containsString="0" containsNumber="1" minValue="0" maxValue="59.110246848189654"/>
    </cacheField>
    <cacheField name="expected_disability_by_amount" numFmtId="0">
      <sharedItems containsSemiMixedTypes="0" containsString="0" containsNumber="1" minValue="0" maxValue="4875170.7374775158"/>
    </cacheField>
    <cacheField name="DthRtCt" numFmtId="0" formula=" 1000*death_count/death_policies_exposed" databaseField="0"/>
    <cacheField name="DthRtAmt" numFmtId="0" formula=" 1000*death_claim_amount/death_amount_exposed" databaseField="0"/>
    <cacheField name="A/E DthRt #" numFmtId="0" formula="death_count/expected_death_by_policy" databaseField="0"/>
    <cacheField name="A/E DthRt $" numFmtId="0" formula="death_claim_amount/expected_death_by_amount" databaseField="0"/>
    <cacheField name="DisRtCt" numFmtId="0" formula=" 1000*disability_count/disability_policies_exposed" databaseField="0"/>
    <cacheField name="DisRtAmt" numFmtId="0" formula=" 1000*disability_claim_amount/disability_amount_exposed" databaseField="0"/>
    <cacheField name="A/E DisRt #" numFmtId="0" formula="disability_count/expected_disability_by_policy" databaseField="0"/>
    <cacheField name="A/E DisRt $" numFmtId="0" formula="disability_claim_amount/expected_disability_by_amount" databaseField="0"/>
    <cacheField name="E[DthRt #]" numFmtId="0" formula=" 1000*expected_death_by_policy/death_policies_exposed" databaseField="0"/>
    <cacheField name="E[DthRt $]" numFmtId="0" formula=" 1000*expected_death_by_amount/death_amount_exposed" databaseField="0"/>
    <cacheField name="E[DisRt #]" numFmtId="0" formula=" 1000*expected_disability_by_policy/disability_policies_exposed" databaseField="0"/>
    <cacheField name="E[DisRt $]" numFmtId="0" formula=" 1000*expected_disability_by_amount/disability_amount_exposed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6">
  <r>
    <x v="0"/>
    <x v="0"/>
    <x v="0"/>
    <x v="0"/>
    <x v="0"/>
    <x v="0"/>
    <n v="16.121313000000001"/>
    <n v="1230597.08"/>
    <n v="11.926477999999999"/>
    <n v="971059.78"/>
    <n v="0"/>
    <n v="0"/>
    <n v="0"/>
    <n v="0"/>
    <n v="11"/>
    <n v="3.8389084057832506E-3"/>
    <n v="223.57378169968686"/>
    <n v="1.0830683264473962E-3"/>
    <n v="86.499116426981047"/>
  </r>
  <r>
    <x v="0"/>
    <x v="0"/>
    <x v="0"/>
    <x v="0"/>
    <x v="1"/>
    <x v="0"/>
    <n v="623.56586200000004"/>
    <n v="46564221.855030999"/>
    <n v="441.88133099999999"/>
    <n v="35761108.525955997"/>
    <n v="1"/>
    <n v="40000"/>
    <n v="0"/>
    <n v="0"/>
    <n v="352"/>
    <n v="9.3646193027880867E-2"/>
    <n v="5894.62223671623"/>
    <n v="4.0128164715058229E-2"/>
    <n v="3185.4931628870195"/>
  </r>
  <r>
    <x v="0"/>
    <x v="0"/>
    <x v="0"/>
    <x v="0"/>
    <x v="2"/>
    <x v="0"/>
    <n v="2556.0039870000001"/>
    <n v="229034567.37961099"/>
    <n v="1760.0670789999999"/>
    <n v="163224946.95514199"/>
    <n v="1"/>
    <n v="70000"/>
    <n v="0"/>
    <n v="0"/>
    <n v="1303"/>
    <n v="0.37582596542210034"/>
    <n v="27936.734359653594"/>
    <n v="0.24147165929660891"/>
    <n v="24160.3874374117"/>
  </r>
  <r>
    <x v="0"/>
    <x v="0"/>
    <x v="0"/>
    <x v="0"/>
    <x v="3"/>
    <x v="0"/>
    <n v="3898.3782120000001"/>
    <n v="413387487.52411401"/>
    <n v="2644.5727849999998"/>
    <n v="296478634.49589199"/>
    <n v="2"/>
    <n v="150000"/>
    <n v="0"/>
    <n v="0"/>
    <n v="1871"/>
    <n v="0.85292995844544828"/>
    <n v="69991.58791046399"/>
    <n v="0.7423135469886446"/>
    <n v="83688.404808414416"/>
  </r>
  <r>
    <x v="0"/>
    <x v="0"/>
    <x v="0"/>
    <x v="0"/>
    <x v="4"/>
    <x v="0"/>
    <n v="3946.9607409999999"/>
    <n v="301224292.42540801"/>
    <n v="2742.3649150000001"/>
    <n v="225554060.43463901"/>
    <n v="6"/>
    <n v="401000"/>
    <n v="7"/>
    <n v="381000"/>
    <n v="1490"/>
    <n v="6.4372505702967215"/>
    <n v="418540.82588517817"/>
    <n v="4.4914528338706088"/>
    <n v="401211.55997495155"/>
  </r>
  <r>
    <x v="0"/>
    <x v="0"/>
    <x v="0"/>
    <x v="0"/>
    <x v="5"/>
    <x v="0"/>
    <n v="2097.3267689999998"/>
    <n v="125533835.321767"/>
    <n v="1386.8020449999999"/>
    <n v="90062661.946211994"/>
    <n v="9"/>
    <n v="521000"/>
    <n v="0"/>
    <n v="0"/>
    <n v="797"/>
    <n v="5.3550731499798543"/>
    <n v="264487.38335001975"/>
    <n v="0.65597804693431538"/>
    <n v="37497.028671931374"/>
  </r>
  <r>
    <x v="0"/>
    <x v="0"/>
    <x v="0"/>
    <x v="0"/>
    <x v="6"/>
    <x v="1"/>
    <n v="609.85145599999998"/>
    <n v="25587389.259980001"/>
    <n v="415.66862700000001"/>
    <n v="19689384.352058001"/>
    <n v="5"/>
    <n v="125500"/>
    <n v="0"/>
    <n v="0"/>
    <n v="307"/>
    <n v="2.6333593084854559"/>
    <n v="90077.885899770423"/>
    <n v="7.2873571288446418E-2"/>
    <n v="3576.0141792455042"/>
  </r>
  <r>
    <x v="0"/>
    <x v="0"/>
    <x v="0"/>
    <x v="1"/>
    <x v="1"/>
    <x v="0"/>
    <n v="1066.1359749999999"/>
    <n v="84933322.089993"/>
    <n v="771.54854999999998"/>
    <n v="61714713.895971"/>
    <n v="2"/>
    <n v="43000"/>
    <n v="0"/>
    <n v="0"/>
    <n v="544"/>
    <n v="0.68397546424294187"/>
    <n v="49393.921049343582"/>
    <n v="9.0163527918532674E-2"/>
    <n v="7411.6419747965701"/>
  </r>
  <r>
    <x v="0"/>
    <x v="0"/>
    <x v="0"/>
    <x v="1"/>
    <x v="2"/>
    <x v="0"/>
    <n v="3055.5018020000002"/>
    <n v="304959566.10661799"/>
    <n v="2178.5918000000001"/>
    <n v="232910361.502774"/>
    <n v="0"/>
    <n v="0"/>
    <n v="0"/>
    <n v="0"/>
    <n v="1440"/>
    <n v="1.3965646806480632"/>
    <n v="107035.10881638505"/>
    <n v="0.2756166731525474"/>
    <n v="26278.754449688142"/>
  </r>
  <r>
    <x v="0"/>
    <x v="0"/>
    <x v="0"/>
    <x v="1"/>
    <x v="3"/>
    <x v="0"/>
    <n v="5160.2712929999998"/>
    <n v="658377212.78560495"/>
    <n v="3568.5649330000001"/>
    <n v="487156786.70775902"/>
    <n v="1"/>
    <n v="40000"/>
    <n v="3"/>
    <n v="424000"/>
    <n v="2165"/>
    <n v="2.54515494500072"/>
    <n v="242113.83854776734"/>
    <n v="0.64216131223549822"/>
    <n v="80068.985693038281"/>
  </r>
  <r>
    <x v="0"/>
    <x v="0"/>
    <x v="0"/>
    <x v="1"/>
    <x v="7"/>
    <x v="0"/>
    <n v="6492.3236820000002"/>
    <n v="947212078.06129599"/>
    <n v="4547.3498319999999"/>
    <n v="719294989.86242497"/>
    <n v="5"/>
    <n v="418000"/>
    <n v="0"/>
    <n v="0"/>
    <n v="2605"/>
    <n v="3.8780667736146568"/>
    <n v="412690.80822132376"/>
    <n v="1.2363247446866026"/>
    <n v="178659.41409204295"/>
  </r>
  <r>
    <x v="0"/>
    <x v="0"/>
    <x v="0"/>
    <x v="1"/>
    <x v="8"/>
    <x v="0"/>
    <n v="7905.2543580000001"/>
    <n v="1146855002.60781"/>
    <n v="5550.2666490000001"/>
    <n v="875164014.55267501"/>
    <n v="9"/>
    <n v="1022000"/>
    <n v="3"/>
    <n v="196000"/>
    <n v="2988"/>
    <n v="6.6576745579507115"/>
    <n v="671790.92776796385"/>
    <n v="2.3646657861954488"/>
    <n v="353654.33063301758"/>
  </r>
  <r>
    <x v="0"/>
    <x v="0"/>
    <x v="0"/>
    <x v="1"/>
    <x v="9"/>
    <x v="1"/>
    <n v="8.3482219999999998"/>
    <n v="200025.849048"/>
    <n v="0"/>
    <n v="0"/>
    <n v="0"/>
    <n v="0"/>
    <n v="0"/>
    <n v="0"/>
    <n v="6"/>
    <n v="0.54587111683430622"/>
    <n v="9265.6469632614007"/>
    <n v="0"/>
    <n v="0"/>
  </r>
  <r>
    <x v="0"/>
    <x v="0"/>
    <x v="0"/>
    <x v="1"/>
    <x v="10"/>
    <x v="1"/>
    <n v="0.873973"/>
    <n v="9290.4159999999993"/>
    <n v="0"/>
    <n v="0"/>
    <n v="0"/>
    <n v="0"/>
    <n v="0"/>
    <n v="0"/>
    <n v="0"/>
    <n v="0.10507180031262311"/>
    <n v="803.06264847345972"/>
    <n v="0"/>
    <n v="0"/>
  </r>
  <r>
    <x v="0"/>
    <x v="0"/>
    <x v="0"/>
    <x v="1"/>
    <x v="11"/>
    <x v="1"/>
    <n v="1.046575"/>
    <n v="9660.2710000000006"/>
    <n v="0"/>
    <n v="0"/>
    <n v="0"/>
    <n v="0"/>
    <n v="0"/>
    <n v="0"/>
    <n v="1"/>
    <n v="0.19960760183646237"/>
    <n v="1304.0590171691115"/>
    <n v="0"/>
    <n v="0"/>
  </r>
  <r>
    <x v="0"/>
    <x v="1"/>
    <x v="1"/>
    <x v="0"/>
    <x v="0"/>
    <x v="0"/>
    <n v="31.141801000000001"/>
    <n v="1313465.2949999999"/>
    <n v="18.583293000000001"/>
    <n v="642059.18500000006"/>
    <n v="0"/>
    <n v="0"/>
    <n v="0"/>
    <n v="0"/>
    <n v="16"/>
    <n v="7.4156814417119261E-3"/>
    <n v="238.62920521024216"/>
    <n v="1.6875875719044315E-3"/>
    <n v="57.192722157978324"/>
  </r>
  <r>
    <x v="0"/>
    <x v="1"/>
    <x v="1"/>
    <x v="0"/>
    <x v="1"/>
    <x v="0"/>
    <n v="654.19152599999995"/>
    <n v="35124422.301197998"/>
    <n v="492.73095799999999"/>
    <n v="26721034.654197998"/>
    <n v="0"/>
    <n v="0"/>
    <n v="0"/>
    <n v="0"/>
    <n v="347"/>
    <n v="9.8245509663580491E-2"/>
    <n v="4446.4439112297332"/>
    <n v="4.4745925332682603E-2"/>
    <n v="2380.2302754243069"/>
  </r>
  <r>
    <x v="0"/>
    <x v="1"/>
    <x v="1"/>
    <x v="0"/>
    <x v="2"/>
    <x v="0"/>
    <n v="2023.716473"/>
    <n v="150305741.34987101"/>
    <n v="1572.234997"/>
    <n v="121475754.56887899"/>
    <n v="0"/>
    <n v="0"/>
    <n v="2"/>
    <n v="170000"/>
    <n v="820"/>
    <n v="0.29756025462953689"/>
    <n v="18333.702274130868"/>
    <n v="0.2157021161633744"/>
    <n v="17980.715260655765"/>
  </r>
  <r>
    <x v="0"/>
    <x v="1"/>
    <x v="1"/>
    <x v="0"/>
    <x v="3"/>
    <x v="0"/>
    <n v="2663.4194470000002"/>
    <n v="231454880.26955101"/>
    <n v="2060.8295579999999"/>
    <n v="184703554.944511"/>
    <n v="0"/>
    <n v="0"/>
    <n v="1"/>
    <n v="150000"/>
    <n v="1037"/>
    <n v="0.58273212980200817"/>
    <n v="39188.159024158209"/>
    <n v="0.57846080380730291"/>
    <n v="52137.132586407897"/>
  </r>
  <r>
    <x v="0"/>
    <x v="1"/>
    <x v="1"/>
    <x v="0"/>
    <x v="4"/>
    <x v="0"/>
    <n v="3100.64167"/>
    <n v="171319302.45311099"/>
    <n v="2462.4229209999999"/>
    <n v="140923334.10318899"/>
    <n v="3"/>
    <n v="260000"/>
    <n v="11"/>
    <n v="605000"/>
    <n v="972"/>
    <n v="5.0569561412552213"/>
    <n v="238042.29652744226"/>
    <n v="4.0329630627269717"/>
    <n v="250671.92584988265"/>
  </r>
  <r>
    <x v="0"/>
    <x v="1"/>
    <x v="1"/>
    <x v="0"/>
    <x v="5"/>
    <x v="0"/>
    <n v="1726.4943169999999"/>
    <n v="74380724.876427993"/>
    <n v="1338.4954849999999"/>
    <n v="60976813.294550002"/>
    <n v="5"/>
    <n v="376000"/>
    <n v="1"/>
    <n v="100000"/>
    <n v="506"/>
    <n v="4.4082321826120285"/>
    <n v="156712.83557790701"/>
    <n v="0.63312832371883332"/>
    <n v="25387.316641765283"/>
  </r>
  <r>
    <x v="0"/>
    <x v="1"/>
    <x v="1"/>
    <x v="0"/>
    <x v="12"/>
    <x v="1"/>
    <n v="72.804818999999995"/>
    <n v="1172949.5068020001"/>
    <n v="55.495741000000002"/>
    <n v="844630.0416"/>
    <n v="0"/>
    <n v="0"/>
    <n v="0"/>
    <n v="0"/>
    <n v="35"/>
    <n v="0.62219277010544338"/>
    <n v="7392.158211674734"/>
    <n v="1.5079956950715042E-2"/>
    <n v="257.7928651890702"/>
  </r>
  <r>
    <x v="0"/>
    <x v="1"/>
    <x v="1"/>
    <x v="0"/>
    <x v="13"/>
    <x v="1"/>
    <n v="2.9944449999999998"/>
    <n v="25812.406999999999"/>
    <n v="0"/>
    <n v="0"/>
    <n v="0"/>
    <n v="0"/>
    <n v="0"/>
    <n v="0"/>
    <n v="3"/>
    <n v="6.133996107856992E-2"/>
    <n v="356.85527646414369"/>
    <n v="0"/>
    <n v="0"/>
  </r>
  <r>
    <x v="0"/>
    <x v="1"/>
    <x v="1"/>
    <x v="1"/>
    <x v="2"/>
    <x v="0"/>
    <n v="1483.7710219999999"/>
    <n v="114551568.553657"/>
    <n v="1117.813386"/>
    <n v="85037613.196849003"/>
    <n v="0"/>
    <n v="0"/>
    <n v="0"/>
    <n v="0"/>
    <n v="649"/>
    <n v="0.67818065174692999"/>
    <n v="40205.459896744636"/>
    <n v="0.14141612332090125"/>
    <n v="9594.6034421527456"/>
  </r>
  <r>
    <x v="0"/>
    <x v="1"/>
    <x v="1"/>
    <x v="1"/>
    <x v="3"/>
    <x v="0"/>
    <n v="2316.6139779999999"/>
    <n v="215227943.98586801"/>
    <n v="1676.05071"/>
    <n v="154117626.67111301"/>
    <n v="2"/>
    <n v="110000"/>
    <n v="0"/>
    <n v="0"/>
    <n v="901"/>
    <n v="1.1426030119313135"/>
    <n v="79148.644073942982"/>
    <n v="0.3016044106004323"/>
    <n v="25330.740290757905"/>
  </r>
  <r>
    <x v="0"/>
    <x v="1"/>
    <x v="1"/>
    <x v="1"/>
    <x v="7"/>
    <x v="0"/>
    <n v="2665.912311"/>
    <n v="278119950.50279599"/>
    <n v="1908.766654"/>
    <n v="206000543.66044599"/>
    <n v="3"/>
    <n v="380000"/>
    <n v="0"/>
    <n v="0"/>
    <n v="962"/>
    <n v="1.5924323032942918"/>
    <n v="121174.0747546144"/>
    <n v="0.51895181443186744"/>
    <n v="51166.679806927146"/>
  </r>
  <r>
    <x v="0"/>
    <x v="1"/>
    <x v="1"/>
    <x v="1"/>
    <x v="8"/>
    <x v="0"/>
    <n v="3356.539354"/>
    <n v="342401720.55664903"/>
    <n v="2428.2005049999998"/>
    <n v="251458208.15680599"/>
    <n v="2"/>
    <n v="150000"/>
    <n v="0"/>
    <n v="0"/>
    <n v="1173"/>
    <n v="2.8268219652251392"/>
    <n v="200567.96107533679"/>
    <n v="1.0345237480131764"/>
    <n v="101614.42062186197"/>
  </r>
  <r>
    <x v="0"/>
    <x v="1"/>
    <x v="1"/>
    <x v="1"/>
    <x v="10"/>
    <x v="1"/>
    <n v="2.0109590000000002"/>
    <n v="20109.59"/>
    <n v="0"/>
    <n v="0"/>
    <n v="0"/>
    <n v="0"/>
    <n v="0"/>
    <n v="0"/>
    <n v="0"/>
    <n v="0.24176385595993502"/>
    <n v="1738.2709886312302"/>
    <n v="0"/>
    <n v="0"/>
  </r>
  <r>
    <x v="0"/>
    <x v="0"/>
    <x v="0"/>
    <x v="0"/>
    <x v="7"/>
    <x v="0"/>
    <n v="4350.1693500000001"/>
    <n v="508785223.32155401"/>
    <n v="3044.8445579999998"/>
    <n v="376131847.22434998"/>
    <n v="2"/>
    <n v="120000"/>
    <n v="3"/>
    <n v="229440"/>
    <n v="1851"/>
    <n v="1.3270892018158122"/>
    <n v="128615.23330632331"/>
    <n v="1.2165975926097377"/>
    <n v="152224.52537401274"/>
  </r>
  <r>
    <x v="0"/>
    <x v="0"/>
    <x v="0"/>
    <x v="0"/>
    <x v="8"/>
    <x v="0"/>
    <n v="5392.7240700000002"/>
    <n v="608021213.24203706"/>
    <n v="3749.2215139999998"/>
    <n v="446265488.72548199"/>
    <n v="1"/>
    <n v="40000"/>
    <n v="6"/>
    <n v="994000"/>
    <n v="2187"/>
    <n v="2.6122363881965809"/>
    <n v="246057.13322791297"/>
    <n v="2.3656193581814136"/>
    <n v="286361.40474888548"/>
  </r>
  <r>
    <x v="0"/>
    <x v="0"/>
    <x v="0"/>
    <x v="0"/>
    <x v="14"/>
    <x v="0"/>
    <n v="6027.5904689999998"/>
    <n v="603715349.323174"/>
    <n v="4040.2031529999999"/>
    <n v="434811109.85016602"/>
    <n v="0"/>
    <n v="0"/>
    <n v="7"/>
    <n v="1008000"/>
    <n v="2219"/>
    <n v="4.4172449979975381"/>
    <n v="391433.31503601727"/>
    <n v="3.4539240561113838"/>
    <n v="375055.38795804192"/>
  </r>
  <r>
    <x v="0"/>
    <x v="0"/>
    <x v="0"/>
    <x v="0"/>
    <x v="15"/>
    <x v="0"/>
    <n v="5576.9465620000001"/>
    <n v="508055927.16062403"/>
    <n v="3797.8971230000002"/>
    <n v="374702172.38117599"/>
    <n v="8"/>
    <n v="640000"/>
    <n v="3"/>
    <n v="140000"/>
    <n v="2158"/>
    <n v="6.2334007449225286"/>
    <n v="456549.69173151744"/>
    <n v="4.6492389396502061"/>
    <n v="482618.38039478136"/>
  </r>
  <r>
    <x v="0"/>
    <x v="0"/>
    <x v="0"/>
    <x v="0"/>
    <x v="12"/>
    <x v="1"/>
    <n v="135.23523800000001"/>
    <n v="2804259.1758770002"/>
    <n v="76.730277000000001"/>
    <n v="1754093.358126"/>
    <n v="1"/>
    <n v="5000"/>
    <n v="0"/>
    <n v="0"/>
    <n v="68"/>
    <n v="1.1557255206841308"/>
    <n v="17672.992208455438"/>
    <n v="2.0850055393916468E-2"/>
    <n v="535.37374984179019"/>
  </r>
  <r>
    <x v="0"/>
    <x v="0"/>
    <x v="0"/>
    <x v="0"/>
    <x v="13"/>
    <x v="1"/>
    <n v="15.520901"/>
    <n v="315384.71149999998"/>
    <n v="0"/>
    <n v="0"/>
    <n v="0"/>
    <n v="0"/>
    <n v="0"/>
    <n v="0"/>
    <n v="11"/>
    <n v="0.31793920517636393"/>
    <n v="4360.1783597669391"/>
    <n v="0"/>
    <n v="0"/>
  </r>
  <r>
    <x v="0"/>
    <x v="0"/>
    <x v="0"/>
    <x v="0"/>
    <x v="9"/>
    <x v="1"/>
    <n v="4.6246559999999999"/>
    <n v="182158.902"/>
    <n v="0"/>
    <n v="0"/>
    <n v="1"/>
    <n v="50000"/>
    <n v="0"/>
    <n v="0"/>
    <n v="6"/>
    <n v="0.18560853449481093"/>
    <n v="5297.576994735251"/>
    <n v="0"/>
    <n v="0"/>
  </r>
  <r>
    <x v="0"/>
    <x v="0"/>
    <x v="0"/>
    <x v="0"/>
    <x v="10"/>
    <x v="1"/>
    <n v="0.75342500000000001"/>
    <n v="3013.7"/>
    <n v="0"/>
    <n v="0"/>
    <n v="0"/>
    <n v="0"/>
    <n v="0"/>
    <n v="0"/>
    <n v="1"/>
    <n v="6.5529574908555224E-2"/>
    <n v="189.68482189497635"/>
    <n v="0"/>
    <n v="0"/>
  </r>
  <r>
    <x v="0"/>
    <x v="0"/>
    <x v="0"/>
    <x v="1"/>
    <x v="0"/>
    <x v="0"/>
    <n v="54.390475000000002"/>
    <n v="3438435.1329999999"/>
    <n v="32.483694"/>
    <n v="2231174.199"/>
    <n v="0"/>
    <n v="0"/>
    <n v="0"/>
    <n v="0"/>
    <n v="20"/>
    <n v="3.8402608406183057E-2"/>
    <n v="2357.9303737328091"/>
    <n v="2.5156239421166215E-3"/>
    <n v="117.34108155363344"/>
  </r>
  <r>
    <x v="0"/>
    <x v="0"/>
    <x v="0"/>
    <x v="1"/>
    <x v="14"/>
    <x v="0"/>
    <n v="8522.6459439999999"/>
    <n v="1159021083.777247"/>
    <n v="6130.8871150000004"/>
    <n v="918730249.41701901"/>
    <n v="6"/>
    <n v="804000"/>
    <n v="8"/>
    <n v="911000"/>
    <n v="2922"/>
    <n v="10.778802936125315"/>
    <n v="1124223.4187305716"/>
    <n v="4.029888827097067"/>
    <n v="499949.316327243"/>
  </r>
  <r>
    <x v="0"/>
    <x v="0"/>
    <x v="0"/>
    <x v="1"/>
    <x v="15"/>
    <x v="0"/>
    <n v="8454.8777680000003"/>
    <n v="1104539526.397728"/>
    <n v="5996.2257360000003"/>
    <n v="865678728.87309098"/>
    <n v="21"/>
    <n v="1545000"/>
    <n v="12"/>
    <n v="1774000"/>
    <n v="2786"/>
    <n v="16.82491735295217"/>
    <n v="1619804.8677668693"/>
    <n v="6.660760791263181"/>
    <n v="858263.08386506967"/>
  </r>
  <r>
    <x v="0"/>
    <x v="0"/>
    <x v="0"/>
    <x v="1"/>
    <x v="4"/>
    <x v="0"/>
    <n v="6159.8236729999999"/>
    <n v="718006654.37826598"/>
    <n v="4441.6678359999996"/>
    <n v="580664912.29979897"/>
    <n v="20"/>
    <n v="2223000"/>
    <n v="9"/>
    <n v="831000"/>
    <n v="1980"/>
    <n v="18.759561518429589"/>
    <n v="1697230.2203442315"/>
    <n v="7.4810575163730082"/>
    <n v="913154.0066211439"/>
  </r>
  <r>
    <x v="0"/>
    <x v="0"/>
    <x v="0"/>
    <x v="1"/>
    <x v="5"/>
    <x v="0"/>
    <n v="3302.1630839999998"/>
    <n v="345834271.110641"/>
    <n v="2315.2697459999999"/>
    <n v="275090601.240762"/>
    <n v="11"/>
    <n v="922308"/>
    <n v="0"/>
    <n v="0"/>
    <n v="1144"/>
    <n v="15.57374446095047"/>
    <n v="1266164.6909984008"/>
    <n v="1.0978433380281511"/>
    <n v="109292.49352815538"/>
  </r>
  <r>
    <x v="0"/>
    <x v="0"/>
    <x v="0"/>
    <x v="1"/>
    <x v="6"/>
    <x v="1"/>
    <n v="966.15155800000002"/>
    <n v="74802294.918926001"/>
    <n v="687.15717900000004"/>
    <n v="59542337.317479998"/>
    <n v="2"/>
    <n v="418700"/>
    <n v="0"/>
    <n v="0"/>
    <n v="489"/>
    <n v="6.2408937779226319"/>
    <n v="384653.48999987933"/>
    <n v="0.19851979200649206"/>
    <n v="16186.757305850851"/>
  </r>
  <r>
    <x v="0"/>
    <x v="0"/>
    <x v="0"/>
    <x v="1"/>
    <x v="12"/>
    <x v="1"/>
    <n v="194.201795"/>
    <n v="9661487.7755149994"/>
    <n v="136.23395199999999"/>
    <n v="7697202.1719249999"/>
    <n v="2"/>
    <n v="26000"/>
    <n v="0"/>
    <n v="0"/>
    <n v="95"/>
    <n v="3.0257942390235808"/>
    <n v="107344.54678400409"/>
    <n v="4.1565544741992803E-2"/>
    <n v="2094.921630934849"/>
  </r>
  <r>
    <x v="0"/>
    <x v="0"/>
    <x v="0"/>
    <x v="1"/>
    <x v="13"/>
    <x v="1"/>
    <n v="39.304609999999997"/>
    <n v="1193031.164052"/>
    <n v="0"/>
    <n v="0"/>
    <n v="0"/>
    <n v="0"/>
    <n v="0"/>
    <n v="0"/>
    <n v="21"/>
    <n v="1.3208581641874046"/>
    <n v="28547.84896941288"/>
    <n v="0"/>
    <n v="0"/>
  </r>
  <r>
    <x v="0"/>
    <x v="1"/>
    <x v="1"/>
    <x v="0"/>
    <x v="7"/>
    <x v="0"/>
    <n v="3188.4007409999999"/>
    <n v="294007427.07906002"/>
    <n v="2458.8448109999999"/>
    <n v="235151978.729736"/>
    <n v="1"/>
    <n v="100000"/>
    <n v="2"/>
    <n v="320000"/>
    <n v="1084"/>
    <n v="0.97267298213174891"/>
    <n v="74321.800426319998"/>
    <n v="0.98245562973121103"/>
    <n v="95168.485777124282"/>
  </r>
  <r>
    <x v="0"/>
    <x v="1"/>
    <x v="1"/>
    <x v="0"/>
    <x v="8"/>
    <x v="0"/>
    <n v="4018.0600359999999"/>
    <n v="352528631.90029001"/>
    <n v="3149.4913959999999"/>
    <n v="286272927.95052803"/>
    <n v="3"/>
    <n v="100000"/>
    <n v="4"/>
    <n v="320000"/>
    <n v="1227"/>
    <n v="1.9463489137870285"/>
    <n v="142663.08914392072"/>
    <n v="1.9872119550638572"/>
    <n v="183696.74523480301"/>
  </r>
  <r>
    <x v="0"/>
    <x v="1"/>
    <x v="1"/>
    <x v="0"/>
    <x v="14"/>
    <x v="0"/>
    <n v="4401.0198449999998"/>
    <n v="345451867.44956601"/>
    <n v="3359.0970860000002"/>
    <n v="277556468.60900003"/>
    <n v="6"/>
    <n v="430000"/>
    <n v="6"/>
    <n v="485000"/>
    <n v="1359"/>
    <n v="3.2252328681579026"/>
    <n v="223981.99716598782"/>
    <n v="2.8716541700468943"/>
    <n v="239412.11863304174"/>
  </r>
  <r>
    <x v="0"/>
    <x v="1"/>
    <x v="1"/>
    <x v="0"/>
    <x v="15"/>
    <x v="0"/>
    <n v="4003.1557929999999"/>
    <n v="272790684.74488997"/>
    <n v="3138.9682499999999"/>
    <n v="221532388.59403801"/>
    <n v="5"/>
    <n v="190000"/>
    <n v="8"/>
    <n v="567000"/>
    <n v="1222"/>
    <n v="4.4743613776314293"/>
    <n v="245135.4198809189"/>
    <n v="3.8426036687107059"/>
    <n v="285334.88852976088"/>
  </r>
  <r>
    <x v="0"/>
    <x v="1"/>
    <x v="1"/>
    <x v="0"/>
    <x v="6"/>
    <x v="1"/>
    <n v="410.14335599999998"/>
    <n v="11501020.044663001"/>
    <n v="314.87819200000001"/>
    <n v="9400867.12995"/>
    <n v="3"/>
    <n v="105500"/>
    <n v="0"/>
    <n v="0"/>
    <n v="172"/>
    <n v="1.7710129470217506"/>
    <n v="40488.209281064257"/>
    <n v="5.5203344398395311E-2"/>
    <n v="1707.3989492409059"/>
  </r>
  <r>
    <x v="0"/>
    <x v="1"/>
    <x v="1"/>
    <x v="1"/>
    <x v="0"/>
    <x v="0"/>
    <n v="23.046832999999999"/>
    <n v="976280.81900000002"/>
    <n v="16.707183000000001"/>
    <n v="704177.45"/>
    <n v="0"/>
    <n v="0"/>
    <n v="0"/>
    <n v="0"/>
    <n v="16"/>
    <n v="1.6272306919579156E-2"/>
    <n v="669.49123870903702"/>
    <n v="1.2938488325903998E-3"/>
    <n v="37.033837889355951"/>
  </r>
  <r>
    <x v="0"/>
    <x v="1"/>
    <x v="1"/>
    <x v="1"/>
    <x v="1"/>
    <x v="0"/>
    <n v="545.63015399999995"/>
    <n v="33960645.575510003"/>
    <n v="419.73457400000001"/>
    <n v="25175772.884130999"/>
    <n v="1"/>
    <n v="60000"/>
    <n v="0"/>
    <n v="0"/>
    <n v="307"/>
    <n v="0.35004694207706316"/>
    <n v="19750.19232809596"/>
    <n v="4.9050380538233594E-2"/>
    <n v="3023.489914747091"/>
  </r>
  <r>
    <x v="0"/>
    <x v="1"/>
    <x v="1"/>
    <x v="1"/>
    <x v="14"/>
    <x v="0"/>
    <n v="3372.1407859999999"/>
    <n v="314948601.25264102"/>
    <n v="2553.165966"/>
    <n v="247255529.40630001"/>
    <n v="3"/>
    <n v="190000"/>
    <n v="4"/>
    <n v="325000"/>
    <n v="1082"/>
    <n v="4.2648305753864761"/>
    <n v="305492.79748279811"/>
    <n v="1.6782196127758688"/>
    <n v="134550.08471012069"/>
  </r>
  <r>
    <x v="0"/>
    <x v="1"/>
    <x v="1"/>
    <x v="1"/>
    <x v="15"/>
    <x v="0"/>
    <n v="3238.3030050000002"/>
    <n v="262819171.01589599"/>
    <n v="2473.1559459999999"/>
    <n v="212464154.44508401"/>
    <n v="2"/>
    <n v="130000"/>
    <n v="2"/>
    <n v="100000"/>
    <n v="1033"/>
    <n v="6.4441121347908101"/>
    <n v="385423.75567346474"/>
    <n v="2.7472448305098611"/>
    <n v="210644.12734525529"/>
  </r>
  <r>
    <x v="0"/>
    <x v="1"/>
    <x v="1"/>
    <x v="1"/>
    <x v="4"/>
    <x v="0"/>
    <n v="2520.4689429999999"/>
    <n v="188103421.50440499"/>
    <n v="1926.9263679999999"/>
    <n v="152562878.85245299"/>
    <n v="8"/>
    <n v="590000"/>
    <n v="9"/>
    <n v="572000"/>
    <n v="758"/>
    <n v="7.6760139090916306"/>
    <n v="444640.46340054198"/>
    <n v="3.2455031580672569"/>
    <n v="239920.47932430517"/>
  </r>
  <r>
    <x v="0"/>
    <x v="1"/>
    <x v="1"/>
    <x v="1"/>
    <x v="5"/>
    <x v="0"/>
    <n v="1510.087301"/>
    <n v="101511513.627744"/>
    <n v="1179.8828880000001"/>
    <n v="83112000.439884007"/>
    <n v="13"/>
    <n v="830000"/>
    <n v="0"/>
    <n v="0"/>
    <n v="488"/>
    <n v="7.1219116504121098"/>
    <n v="371652.85520280967"/>
    <n v="0.55947112446923386"/>
    <n v="33020.094940423238"/>
  </r>
  <r>
    <x v="0"/>
    <x v="1"/>
    <x v="1"/>
    <x v="1"/>
    <x v="6"/>
    <x v="1"/>
    <n v="435.51120900000001"/>
    <n v="23193271.507920001"/>
    <n v="337.78502600000002"/>
    <n v="19705636.56935"/>
    <n v="5"/>
    <n v="291000"/>
    <n v="0"/>
    <n v="0"/>
    <n v="182"/>
    <n v="2.813201688656457"/>
    <n v="119266.03107171466"/>
    <n v="9.7586134808361646E-2"/>
    <n v="5357.0345249400762"/>
  </r>
  <r>
    <x v="0"/>
    <x v="1"/>
    <x v="1"/>
    <x v="1"/>
    <x v="11"/>
    <x v="1"/>
    <n v="1.9890410000000001"/>
    <n v="19890.41"/>
    <n v="0"/>
    <n v="0"/>
    <n v="0"/>
    <n v="0"/>
    <n v="0"/>
    <n v="0"/>
    <n v="0"/>
    <n v="0.37935905593426072"/>
    <n v="2685.0456385427142"/>
    <n v="0"/>
    <n v="0"/>
  </r>
  <r>
    <x v="0"/>
    <x v="2"/>
    <x v="2"/>
    <x v="0"/>
    <x v="0"/>
    <x v="0"/>
    <n v="32.570988"/>
    <n v="1899695.08944"/>
    <n v="30.702494999999999"/>
    <n v="1814390.99144"/>
    <n v="0"/>
    <n v="0"/>
    <n v="0"/>
    <n v="0"/>
    <n v="21"/>
    <n v="7.7560084354087889E-3"/>
    <n v="345.13491225123477"/>
    <n v="2.7881575665011545E-3"/>
    <n v="161.62055194236765"/>
  </r>
  <r>
    <x v="0"/>
    <x v="2"/>
    <x v="2"/>
    <x v="0"/>
    <x v="1"/>
    <x v="0"/>
    <n v="1577.302635"/>
    <n v="104538620.75918099"/>
    <n v="1368.8420040000001"/>
    <n v="91268984.339506"/>
    <n v="0"/>
    <n v="0"/>
    <n v="0"/>
    <n v="0"/>
    <n v="846"/>
    <n v="0.23687696203708294"/>
    <n v="13233.672849536386"/>
    <n v="0.12430739556499261"/>
    <n v="8129.9696117114863"/>
  </r>
  <r>
    <x v="0"/>
    <x v="2"/>
    <x v="2"/>
    <x v="0"/>
    <x v="2"/>
    <x v="0"/>
    <n v="5839.0890369999997"/>
    <n v="454076543.74714798"/>
    <n v="4942.1387590000004"/>
    <n v="386952318.54473501"/>
    <n v="0"/>
    <n v="0"/>
    <n v="1"/>
    <n v="50000"/>
    <n v="2756"/>
    <n v="0.85855940979646272"/>
    <n v="55386.468194507928"/>
    <n v="0.67803463904787598"/>
    <n v="57276.281047987286"/>
  </r>
  <r>
    <x v="0"/>
    <x v="2"/>
    <x v="2"/>
    <x v="0"/>
    <x v="3"/>
    <x v="0"/>
    <n v="8327.5108089999994"/>
    <n v="811396300.83333802"/>
    <n v="6918.4604419999996"/>
    <n v="683857765.48891902"/>
    <n v="0"/>
    <n v="0"/>
    <n v="3"/>
    <n v="260000"/>
    <n v="3518"/>
    <n v="1.8219841847080258"/>
    <n v="137379.37705888826"/>
    <n v="1.9419646679914133"/>
    <n v="193035.71607082358"/>
  </r>
  <r>
    <x v="0"/>
    <x v="2"/>
    <x v="2"/>
    <x v="0"/>
    <x v="4"/>
    <x v="0"/>
    <n v="8416.4429409999993"/>
    <n v="546689269.17731094"/>
    <n v="6924.3146459999998"/>
    <n v="461046517.220999"/>
    <n v="16"/>
    <n v="1040000"/>
    <n v="10"/>
    <n v="976101"/>
    <n v="3035"/>
    <n v="13.726701550139033"/>
    <n v="759605.99452880025"/>
    <n v="11.340661656396813"/>
    <n v="820101.36301162909"/>
  </r>
  <r>
    <x v="0"/>
    <x v="2"/>
    <x v="2"/>
    <x v="0"/>
    <x v="5"/>
    <x v="0"/>
    <n v="4600.468468"/>
    <n v="250442941.03741199"/>
    <n v="3703.8217410000002"/>
    <n v="208382083.96786699"/>
    <n v="7"/>
    <n v="353000"/>
    <n v="0"/>
    <n v="0"/>
    <n v="1686"/>
    <n v="11.746307506513235"/>
    <n v="527658.52316775953"/>
    <n v="1.7519629139673212"/>
    <n v="86758.583506298062"/>
  </r>
  <r>
    <x v="0"/>
    <x v="2"/>
    <x v="2"/>
    <x v="0"/>
    <x v="12"/>
    <x v="1"/>
    <n v="408.87490000000003"/>
    <n v="6089349.809785"/>
    <n v="187.57422099999999"/>
    <n v="2934427.7387600001"/>
    <n v="5"/>
    <n v="42350"/>
    <n v="0"/>
    <n v="0"/>
    <n v="170"/>
    <n v="3.4942605469232242"/>
    <n v="38376.278722252529"/>
    <n v="5.0969878530749045E-2"/>
    <n v="895.62825995653566"/>
  </r>
  <r>
    <x v="0"/>
    <x v="2"/>
    <x v="2"/>
    <x v="0"/>
    <x v="13"/>
    <x v="1"/>
    <n v="103.395139"/>
    <n v="1432594.7473470001"/>
    <n v="0"/>
    <n v="0"/>
    <n v="1"/>
    <n v="5000"/>
    <n v="0"/>
    <n v="0"/>
    <n v="49"/>
    <n v="2.1180064425873"/>
    <n v="19805.55298952142"/>
    <n v="0"/>
    <n v="0"/>
  </r>
  <r>
    <x v="0"/>
    <x v="2"/>
    <x v="2"/>
    <x v="0"/>
    <x v="9"/>
    <x v="1"/>
    <n v="4.2794509999999999"/>
    <n v="48546.427000000003"/>
    <n v="0"/>
    <n v="0"/>
    <n v="0"/>
    <n v="0"/>
    <n v="0"/>
    <n v="0"/>
    <n v="3"/>
    <n v="0.17175388365153066"/>
    <n v="1411.8356667070507"/>
    <n v="0"/>
    <n v="0"/>
  </r>
  <r>
    <x v="0"/>
    <x v="2"/>
    <x v="2"/>
    <x v="0"/>
    <x v="10"/>
    <x v="1"/>
    <n v="3.9342459999999999"/>
    <n v="96164.37"/>
    <n v="0"/>
    <n v="0"/>
    <n v="0"/>
    <n v="0"/>
    <n v="0"/>
    <n v="0"/>
    <n v="1"/>
    <n v="0.3421833201256711"/>
    <n v="6052.6666211277188"/>
    <n v="0"/>
    <n v="0"/>
  </r>
  <r>
    <x v="0"/>
    <x v="2"/>
    <x v="2"/>
    <x v="1"/>
    <x v="2"/>
    <x v="0"/>
    <n v="5960.5798679999998"/>
    <n v="539337514.75060296"/>
    <n v="4820.4501380000002"/>
    <n v="443402291.72860998"/>
    <n v="3"/>
    <n v="290000"/>
    <n v="0"/>
    <n v="0"/>
    <n v="2471"/>
    <n v="2.7243758502717741"/>
    <n v="189297.38888698086"/>
    <n v="0.60984183917946266"/>
    <n v="50028.087507933196"/>
  </r>
  <r>
    <x v="0"/>
    <x v="2"/>
    <x v="2"/>
    <x v="1"/>
    <x v="3"/>
    <x v="0"/>
    <n v="9124.9982540000001"/>
    <n v="1052592938.492959"/>
    <n v="7359.6367909999999"/>
    <n v="870931680.79022396"/>
    <n v="1"/>
    <n v="100000"/>
    <n v="1"/>
    <n v="100000"/>
    <n v="3674"/>
    <n v="4.5006421388727169"/>
    <n v="387084.04819866386"/>
    <n v="1.3243626241969775"/>
    <n v="143146.1455357688"/>
  </r>
  <r>
    <x v="0"/>
    <x v="2"/>
    <x v="2"/>
    <x v="1"/>
    <x v="7"/>
    <x v="0"/>
    <n v="11689.623347999999"/>
    <n v="1512113475.914063"/>
    <n v="9471.7996480000002"/>
    <n v="1253090025.6718819"/>
    <n v="5"/>
    <n v="658054"/>
    <n v="4"/>
    <n v="282000"/>
    <n v="4344"/>
    <n v="6.9825754417690389"/>
    <n v="658812.68509009236"/>
    <n v="2.5751747092626749"/>
    <n v="311244.11117327597"/>
  </r>
  <r>
    <x v="0"/>
    <x v="2"/>
    <x v="2"/>
    <x v="1"/>
    <x v="8"/>
    <x v="0"/>
    <n v="14748.514665000001"/>
    <n v="1856130527.4695129"/>
    <n v="11793.281826"/>
    <n v="1521526760.8271871"/>
    <n v="8"/>
    <n v="608000"/>
    <n v="6"/>
    <n v="766394"/>
    <n v="5210"/>
    <n v="12.420955279366234"/>
    <n v="1087261.8127590835"/>
    <n v="5.0244739225145549"/>
    <n v="614849.92434886377"/>
  </r>
  <r>
    <x v="0"/>
    <x v="2"/>
    <x v="2"/>
    <x v="1"/>
    <x v="10"/>
    <x v="1"/>
    <n v="7.056038"/>
    <n v="248733.77299999999"/>
    <n v="0"/>
    <n v="0"/>
    <n v="0"/>
    <n v="0"/>
    <n v="0"/>
    <n v="0"/>
    <n v="4"/>
    <n v="0.84829922175431127"/>
    <n v="21500.522959378388"/>
    <n v="0"/>
    <n v="0"/>
  </r>
  <r>
    <x v="0"/>
    <x v="3"/>
    <x v="3"/>
    <x v="0"/>
    <x v="0"/>
    <x v="0"/>
    <n v="7.2462900000000001"/>
    <n v="416298.49"/>
    <n v="6.2009650000000001"/>
    <n v="265409.77"/>
    <n v="0"/>
    <n v="0"/>
    <n v="0"/>
    <n v="0"/>
    <n v="7"/>
    <n v="1.7255321320132613E-3"/>
    <n v="75.632738966981179"/>
    <n v="5.6312255679412469E-4"/>
    <n v="23.64191275236243"/>
  </r>
  <r>
    <x v="0"/>
    <x v="3"/>
    <x v="3"/>
    <x v="0"/>
    <x v="1"/>
    <x v="0"/>
    <n v="380.61573700000002"/>
    <n v="25031964.933483999"/>
    <n v="301.41374400000001"/>
    <n v="19939025.948539998"/>
    <n v="0"/>
    <n v="0"/>
    <n v="0"/>
    <n v="0"/>
    <n v="193"/>
    <n v="5.716030486696385E-2"/>
    <n v="3168.8272937320298"/>
    <n v="2.7372010352287063E-2"/>
    <n v="1776.109115510229"/>
  </r>
  <r>
    <x v="0"/>
    <x v="3"/>
    <x v="3"/>
    <x v="0"/>
    <x v="2"/>
    <x v="0"/>
    <n v="1313.592296"/>
    <n v="98135741.404850006"/>
    <n v="873.25716599999998"/>
    <n v="66214208.867018998"/>
    <n v="0"/>
    <n v="0"/>
    <n v="1"/>
    <n v="100000"/>
    <n v="508"/>
    <n v="0.19314605741076019"/>
    <n v="11970.211178956812"/>
    <n v="0.11980614794890686"/>
    <n v="9800.9585540164626"/>
  </r>
  <r>
    <x v="0"/>
    <x v="3"/>
    <x v="3"/>
    <x v="0"/>
    <x v="4"/>
    <x v="0"/>
    <n v="2246.5588069999999"/>
    <n v="124461029.96262801"/>
    <n v="1652.5220409999999"/>
    <n v="87855386.845732003"/>
    <n v="2"/>
    <n v="60000"/>
    <n v="6"/>
    <n v="440000"/>
    <n v="746"/>
    <n v="3.6639994442665214"/>
    <n v="172934.3335879122"/>
    <n v="2.7065051640230409"/>
    <n v="156275.60302242215"/>
  </r>
  <r>
    <x v="0"/>
    <x v="3"/>
    <x v="3"/>
    <x v="0"/>
    <x v="5"/>
    <x v="0"/>
    <n v="1150.757449"/>
    <n v="56373082.562877998"/>
    <n v="829.70841800000005"/>
    <n v="39627343.297034003"/>
    <n v="5"/>
    <n v="270000"/>
    <n v="0"/>
    <n v="0"/>
    <n v="404"/>
    <n v="2.9382118267710018"/>
    <n v="118772.51308552102"/>
    <n v="0.39246445412084857"/>
    <n v="16498.597706214576"/>
  </r>
  <r>
    <x v="0"/>
    <x v="3"/>
    <x v="3"/>
    <x v="0"/>
    <x v="12"/>
    <x v="1"/>
    <n v="29.774773"/>
    <n v="661389.29335000005"/>
    <n v="17.458589"/>
    <n v="384134.147"/>
    <n v="0"/>
    <n v="0"/>
    <n v="0"/>
    <n v="0"/>
    <n v="16"/>
    <n v="0.25445634982116733"/>
    <n v="4168.2052531663294"/>
    <n v="4.744053611974065E-3"/>
    <n v="117.24309756316563"/>
  </r>
  <r>
    <x v="0"/>
    <x v="3"/>
    <x v="3"/>
    <x v="0"/>
    <x v="13"/>
    <x v="1"/>
    <n v="6.0684930000000001"/>
    <n v="118730.815"/>
    <n v="0"/>
    <n v="0"/>
    <n v="1"/>
    <n v="44850"/>
    <n v="0"/>
    <n v="0"/>
    <n v="3"/>
    <n v="0.1243105565223519"/>
    <n v="1641.4477662481493"/>
    <n v="0"/>
    <n v="0"/>
  </r>
  <r>
    <x v="0"/>
    <x v="3"/>
    <x v="3"/>
    <x v="1"/>
    <x v="1"/>
    <x v="0"/>
    <n v="475.98405000000002"/>
    <n v="33801845.322732002"/>
    <n v="360.45972"/>
    <n v="25896644.963812001"/>
    <n v="0"/>
    <n v="0"/>
    <n v="0"/>
    <n v="0"/>
    <n v="246"/>
    <n v="0.30536574996541688"/>
    <n v="19657.840269383087"/>
    <n v="4.2123493107110936E-2"/>
    <n v="3110.0632037884825"/>
  </r>
  <r>
    <x v="0"/>
    <x v="3"/>
    <x v="3"/>
    <x v="1"/>
    <x v="2"/>
    <x v="0"/>
    <n v="1558.6994970000001"/>
    <n v="129510275.771603"/>
    <n v="1188.313674"/>
    <n v="95825168.945296004"/>
    <n v="2"/>
    <n v="30039"/>
    <n v="0"/>
    <n v="0"/>
    <n v="659"/>
    <n v="0.71242787807529562"/>
    <n v="45455.686591602636"/>
    <n v="0.15033521263118721"/>
    <n v="10811.739196855471"/>
  </r>
  <r>
    <x v="0"/>
    <x v="3"/>
    <x v="3"/>
    <x v="1"/>
    <x v="3"/>
    <x v="0"/>
    <n v="2248.075593"/>
    <n v="229228037.80733201"/>
    <n v="1696.4420789999999"/>
    <n v="172929124.600339"/>
    <n v="1"/>
    <n v="140000"/>
    <n v="1"/>
    <n v="180000"/>
    <n v="888"/>
    <n v="1.1087984308152505"/>
    <n v="84297.085407144623"/>
    <n v="0.30527382632388672"/>
    <n v="28422.594083330441"/>
  </r>
  <r>
    <x v="0"/>
    <x v="3"/>
    <x v="3"/>
    <x v="1"/>
    <x v="7"/>
    <x v="0"/>
    <n v="2696.8303179999998"/>
    <n v="299769275.56952798"/>
    <n v="2040.8801390000001"/>
    <n v="230816133.82212299"/>
    <n v="1"/>
    <n v="190000"/>
    <n v="1"/>
    <n v="150000"/>
    <n v="992"/>
    <n v="1.6109005900781923"/>
    <n v="130606.46868852885"/>
    <n v="0.55487057517089899"/>
    <n v="57330.407986768085"/>
  </r>
  <r>
    <x v="0"/>
    <x v="3"/>
    <x v="3"/>
    <x v="1"/>
    <x v="8"/>
    <x v="0"/>
    <n v="3040.9772330000001"/>
    <n v="321155255.666013"/>
    <n v="2334.0525929999999"/>
    <n v="247948901.00700599"/>
    <n v="1"/>
    <n v="150000"/>
    <n v="2"/>
    <n v="60000"/>
    <n v="1090"/>
    <n v="2.5610607627018287"/>
    <n v="188122.46244803481"/>
    <n v="0.99441245959638402"/>
    <n v="100196.30738775872"/>
  </r>
  <r>
    <x v="0"/>
    <x v="1"/>
    <x v="1"/>
    <x v="1"/>
    <x v="12"/>
    <x v="1"/>
    <n v="82.937137000000007"/>
    <n v="2240868.3492299998"/>
    <n v="63.368912000000002"/>
    <n v="1920975.5398500001"/>
    <n v="1"/>
    <n v="10000"/>
    <n v="0"/>
    <n v="0"/>
    <n v="43"/>
    <n v="1.2922162296991606"/>
    <n v="24897.303908030015"/>
    <n v="1.9334118318665574E-2"/>
    <n v="522.8254528128208"/>
  </r>
  <r>
    <x v="0"/>
    <x v="1"/>
    <x v="1"/>
    <x v="1"/>
    <x v="13"/>
    <x v="1"/>
    <n v="8.7323149999999998"/>
    <n v="435131.821"/>
    <n v="0"/>
    <n v="0"/>
    <n v="0"/>
    <n v="0"/>
    <n v="0"/>
    <n v="0"/>
    <n v="2"/>
    <n v="0.29345538754884304"/>
    <n v="10412.198676775024"/>
    <n v="0"/>
    <n v="0"/>
  </r>
  <r>
    <x v="0"/>
    <x v="1"/>
    <x v="1"/>
    <x v="1"/>
    <x v="9"/>
    <x v="1"/>
    <n v="8.3698639999999997"/>
    <n v="45123.294999999998"/>
    <n v="0"/>
    <n v="0"/>
    <n v="1"/>
    <n v="5000"/>
    <n v="0"/>
    <n v="0"/>
    <n v="0"/>
    <n v="0.5472862376481189"/>
    <n v="2090.2124564349087"/>
    <n v="0"/>
    <n v="0"/>
  </r>
  <r>
    <x v="0"/>
    <x v="2"/>
    <x v="2"/>
    <x v="0"/>
    <x v="7"/>
    <x v="0"/>
    <n v="9397.3898129999998"/>
    <n v="1009617622.993849"/>
    <n v="7920.2831249999999"/>
    <n v="859630712.30141199"/>
    <n v="3"/>
    <n v="290000"/>
    <n v="10"/>
    <n v="1080000"/>
    <n v="3766"/>
    <n v="2.8668250687955865"/>
    <n v="255220.08143987067"/>
    <n v="3.164627027460388"/>
    <n v="347901.61519866029"/>
  </r>
  <r>
    <x v="0"/>
    <x v="2"/>
    <x v="2"/>
    <x v="0"/>
    <x v="8"/>
    <x v="0"/>
    <n v="11505.639121"/>
    <n v="1220938610.138819"/>
    <n v="9582.6763690000007"/>
    <n v="1041131834.237341"/>
    <n v="7"/>
    <n v="534090"/>
    <n v="8"/>
    <n v="560000"/>
    <n v="4347"/>
    <n v="5.5733334009307782"/>
    <n v="494095.67909013375"/>
    <n v="6.0463124510103423"/>
    <n v="668077.59531767736"/>
  </r>
  <r>
    <x v="0"/>
    <x v="2"/>
    <x v="2"/>
    <x v="0"/>
    <x v="14"/>
    <x v="0"/>
    <n v="12492.303841999999"/>
    <n v="1165517205.67433"/>
    <n v="10334.169931"/>
    <n v="977420591.00721097"/>
    <n v="5"/>
    <n v="490000"/>
    <n v="11"/>
    <n v="1052000"/>
    <n v="4367"/>
    <n v="9.1548301005749515"/>
    <n v="755691.01242844039"/>
    <n v="8.8345651871788125"/>
    <n v="843094.50852052192"/>
  </r>
  <r>
    <x v="0"/>
    <x v="2"/>
    <x v="2"/>
    <x v="0"/>
    <x v="15"/>
    <x v="0"/>
    <n v="11871.017631999999"/>
    <n v="953151822.80854702"/>
    <n v="9739.275979"/>
    <n v="785994291.39941502"/>
    <n v="12"/>
    <n v="868000"/>
    <n v="13"/>
    <n v="983400"/>
    <n v="4192"/>
    <n v="13.268337669665685"/>
    <n v="856522.18114758492"/>
    <n v="11.922445411001345"/>
    <n v="1012364.8056377959"/>
  </r>
  <r>
    <x v="0"/>
    <x v="2"/>
    <x v="2"/>
    <x v="0"/>
    <x v="6"/>
    <x v="1"/>
    <n v="1501.9370240000001"/>
    <n v="48843064.718694001"/>
    <n v="1051.756412"/>
    <n v="36175233.415123999"/>
    <n v="11"/>
    <n v="238500"/>
    <n v="0"/>
    <n v="0"/>
    <n v="597"/>
    <n v="6.4854151023119702"/>
    <n v="171947.20282021683"/>
    <n v="0.18439025918586505"/>
    <n v="6570.1976921628693"/>
  </r>
  <r>
    <x v="0"/>
    <x v="2"/>
    <x v="2"/>
    <x v="1"/>
    <x v="0"/>
    <x v="0"/>
    <n v="68.389615000000006"/>
    <n v="5110154.0769999996"/>
    <n v="53.331499000000001"/>
    <n v="4304840.7039999999"/>
    <n v="0"/>
    <n v="0"/>
    <n v="0"/>
    <n v="0"/>
    <n v="33"/>
    <n v="4.828675616263E-2"/>
    <n v="3504.3230558489199"/>
    <n v="4.1301335911294026E-3"/>
    <n v="226.39857719305977"/>
  </r>
  <r>
    <x v="0"/>
    <x v="2"/>
    <x v="2"/>
    <x v="1"/>
    <x v="1"/>
    <x v="0"/>
    <n v="1796.6326759999999"/>
    <n v="132038945.53403801"/>
    <n v="1463.3984680000001"/>
    <n v="109962779.96925201"/>
    <n v="2"/>
    <n v="40000"/>
    <n v="0"/>
    <n v="0"/>
    <n v="811"/>
    <n v="1.1526228337254438"/>
    <n v="76788.721913366535"/>
    <n v="0.17101343606368766"/>
    <n v="13206.003953274969"/>
  </r>
  <r>
    <x v="0"/>
    <x v="2"/>
    <x v="2"/>
    <x v="1"/>
    <x v="14"/>
    <x v="0"/>
    <n v="15966.800857"/>
    <n v="1838474226.320096"/>
    <n v="12781.50231"/>
    <n v="1521686608.50561"/>
    <n v="12"/>
    <n v="1007000"/>
    <n v="8"/>
    <n v="868000"/>
    <n v="5539"/>
    <n v="20.193611360697236"/>
    <n v="1783277.1197101376"/>
    <n v="8.4013997299938961"/>
    <n v="828062.62237413414"/>
  </r>
  <r>
    <x v="0"/>
    <x v="2"/>
    <x v="2"/>
    <x v="1"/>
    <x v="15"/>
    <x v="0"/>
    <n v="14964.27319"/>
    <n v="1571311068.725116"/>
    <n v="11859.819600000001"/>
    <n v="1275184476.184974"/>
    <n v="29"/>
    <n v="2551500"/>
    <n v="13"/>
    <n v="1267000"/>
    <n v="4864"/>
    <n v="29.778391430051787"/>
    <n v="2304324.3424685062"/>
    <n v="13.174190709476409"/>
    <n v="1264260.8909336231"/>
  </r>
  <r>
    <x v="0"/>
    <x v="2"/>
    <x v="2"/>
    <x v="1"/>
    <x v="4"/>
    <x v="0"/>
    <n v="10670.391016"/>
    <n v="998364057.59546697"/>
    <n v="8482.3402779999997"/>
    <n v="826735959.02739799"/>
    <n v="33"/>
    <n v="2668000"/>
    <n v="14"/>
    <n v="1040500"/>
    <n v="3579"/>
    <n v="32.496361473422191"/>
    <n v="2359941.4282918707"/>
    <n v="14.286722428643408"/>
    <n v="1300125.4896108911"/>
  </r>
  <r>
    <x v="0"/>
    <x v="2"/>
    <x v="2"/>
    <x v="1"/>
    <x v="5"/>
    <x v="0"/>
    <n v="6632.4596879999999"/>
    <n v="508007918.939022"/>
    <n v="5181.4661409999999"/>
    <n v="417564535.92387098"/>
    <n v="36"/>
    <n v="2436000"/>
    <n v="1"/>
    <n v="100000"/>
    <n v="2244"/>
    <n v="31.280172935415976"/>
    <n v="1859913.0954907157"/>
    <n v="2.4569223927116735"/>
    <n v="165896.86864694147"/>
  </r>
  <r>
    <x v="0"/>
    <x v="2"/>
    <x v="2"/>
    <x v="1"/>
    <x v="6"/>
    <x v="1"/>
    <n v="2479.8382160000001"/>
    <n v="147026599.78942701"/>
    <n v="1665.572864"/>
    <n v="118287101.288757"/>
    <n v="21"/>
    <n v="1033900"/>
    <n v="0"/>
    <n v="0"/>
    <n v="1005"/>
    <n v="16.018611949999197"/>
    <n v="756050.26280429796"/>
    <n v="0.48118420157397024"/>
    <n v="32156.691981448424"/>
  </r>
  <r>
    <x v="0"/>
    <x v="2"/>
    <x v="2"/>
    <x v="1"/>
    <x v="12"/>
    <x v="1"/>
    <n v="764.97875099999999"/>
    <n v="22725475.305001002"/>
    <n v="293.15499399999999"/>
    <n v="12425422.64976"/>
    <n v="13"/>
    <n v="380000"/>
    <n v="0"/>
    <n v="0"/>
    <n v="220"/>
    <n v="11.918882097620422"/>
    <n v="252492.7737577536"/>
    <n v="8.944280658793223E-2"/>
    <n v="3381.7854982988056"/>
  </r>
  <r>
    <x v="0"/>
    <x v="2"/>
    <x v="2"/>
    <x v="1"/>
    <x v="13"/>
    <x v="1"/>
    <n v="205.19213400000001"/>
    <n v="4172105.3745490001"/>
    <n v="0"/>
    <n v="0"/>
    <n v="2"/>
    <n v="122000"/>
    <n v="0"/>
    <n v="0"/>
    <n v="72"/>
    <n v="6.8956212877048211"/>
    <n v="99833.631933448196"/>
    <n v="0"/>
    <n v="0"/>
  </r>
  <r>
    <x v="0"/>
    <x v="2"/>
    <x v="2"/>
    <x v="1"/>
    <x v="9"/>
    <x v="1"/>
    <n v="20.956164000000001"/>
    <n v="382106.85249999998"/>
    <n v="0"/>
    <n v="0"/>
    <n v="2"/>
    <n v="2000"/>
    <n v="0"/>
    <n v="0"/>
    <n v="1"/>
    <n v="1.370275568527392"/>
    <n v="17700.048340544199"/>
    <n v="0"/>
    <n v="0"/>
  </r>
  <r>
    <x v="0"/>
    <x v="3"/>
    <x v="3"/>
    <x v="0"/>
    <x v="3"/>
    <x v="0"/>
    <n v="1840.4075539999999"/>
    <n v="169745194.61217499"/>
    <n v="1307.9345370000001"/>
    <n v="121067190.550951"/>
    <n v="1"/>
    <n v="60000"/>
    <n v="2"/>
    <n v="190000"/>
    <n v="683"/>
    <n v="0.40266455771888254"/>
    <n v="28739.949973410454"/>
    <n v="0.36712830552304887"/>
    <n v="34174.199665594577"/>
  </r>
  <r>
    <x v="0"/>
    <x v="3"/>
    <x v="3"/>
    <x v="0"/>
    <x v="7"/>
    <x v="0"/>
    <n v="2227.3744240000001"/>
    <n v="208622773.083974"/>
    <n v="1581.3412189999999"/>
    <n v="152877297.959838"/>
    <n v="1"/>
    <n v="40000"/>
    <n v="1"/>
    <n v="10000"/>
    <n v="806"/>
    <n v="0.67949643075185362"/>
    <n v="52737.511632191272"/>
    <n v="0.6318404383157159"/>
    <n v="61871.054775420504"/>
  </r>
  <r>
    <x v="0"/>
    <x v="3"/>
    <x v="3"/>
    <x v="0"/>
    <x v="8"/>
    <x v="0"/>
    <n v="2773.829956"/>
    <n v="251350144.988906"/>
    <n v="2043.003735"/>
    <n v="189405697.55842"/>
    <n v="0"/>
    <n v="0"/>
    <n v="2"/>
    <n v="200000"/>
    <n v="924"/>
    <n v="1.3436436672223295"/>
    <n v="101717.66176153322"/>
    <n v="1.2890593864102486"/>
    <n v="121538.59751775749"/>
  </r>
  <r>
    <x v="0"/>
    <x v="3"/>
    <x v="3"/>
    <x v="0"/>
    <x v="14"/>
    <x v="0"/>
    <n v="3146.837239"/>
    <n v="258373843.65736201"/>
    <n v="2320.291041"/>
    <n v="191294474.99854901"/>
    <n v="4"/>
    <n v="205000"/>
    <n v="4"/>
    <n v="267000"/>
    <n v="1087"/>
    <n v="2.3061206837085026"/>
    <n v="167522.87357739513"/>
    <n v="1.9835906117094309"/>
    <n v="165005.03761169786"/>
  </r>
  <r>
    <x v="0"/>
    <x v="3"/>
    <x v="3"/>
    <x v="0"/>
    <x v="15"/>
    <x v="0"/>
    <n v="3013.886622"/>
    <n v="204555843.54039699"/>
    <n v="2231.2094350000002"/>
    <n v="151131580.292573"/>
    <n v="6"/>
    <n v="440000"/>
    <n v="2"/>
    <n v="70000"/>
    <n v="993"/>
    <n v="3.3686467865221146"/>
    <n v="183818.16315415819"/>
    <n v="2.7313603954397858"/>
    <n v="194658.27498087313"/>
  </r>
  <r>
    <x v="0"/>
    <x v="3"/>
    <x v="3"/>
    <x v="0"/>
    <x v="6"/>
    <x v="1"/>
    <n v="263.30430100000001"/>
    <n v="7466240.6045369999"/>
    <n v="192.08214100000001"/>
    <n v="5069752.4946799995"/>
    <n v="2"/>
    <n v="60000"/>
    <n v="0"/>
    <n v="0"/>
    <n v="138"/>
    <n v="1.1369569182476573"/>
    <n v="26284.165314497681"/>
    <n v="3.3675169801547021E-2"/>
    <n v="920.77570746116146"/>
  </r>
  <r>
    <x v="0"/>
    <x v="3"/>
    <x v="3"/>
    <x v="1"/>
    <x v="0"/>
    <x v="0"/>
    <n v="15.985441"/>
    <n v="725788.97203599999"/>
    <n v="13.088023"/>
    <n v="511778.73043599998"/>
    <n v="0"/>
    <n v="0"/>
    <n v="0"/>
    <n v="0"/>
    <n v="12"/>
    <n v="1.128658337554771E-2"/>
    <n v="497.71474402975059"/>
    <n v="1.0135714249054617E-3"/>
    <n v="26.915276168226097"/>
  </r>
  <r>
    <x v="0"/>
    <x v="3"/>
    <x v="3"/>
    <x v="1"/>
    <x v="14"/>
    <x v="0"/>
    <n v="3343.3194990000002"/>
    <n v="317175327.29305798"/>
    <n v="2524.677882"/>
    <n v="240936629.71147701"/>
    <n v="5"/>
    <n v="470000"/>
    <n v="5"/>
    <n v="350000"/>
    <n v="1244"/>
    <n v="4.2283795747254427"/>
    <n v="307652.66980675573"/>
    <n v="1.6594941315749314"/>
    <n v="131111.5024011436"/>
  </r>
  <r>
    <x v="0"/>
    <x v="3"/>
    <x v="3"/>
    <x v="1"/>
    <x v="15"/>
    <x v="0"/>
    <n v="3124.1654490000001"/>
    <n v="262917954.72275099"/>
    <n v="2424.5832810000002"/>
    <n v="206351656.92441699"/>
    <n v="6"/>
    <n v="1050000"/>
    <n v="9"/>
    <n v="570000"/>
    <n v="1160"/>
    <n v="6.2169823052105269"/>
    <n v="385568.62176960363"/>
    <n v="2.6932890728710643"/>
    <n v="204583.99118015144"/>
  </r>
  <r>
    <x v="0"/>
    <x v="3"/>
    <x v="3"/>
    <x v="1"/>
    <x v="4"/>
    <x v="0"/>
    <n v="2266.30188"/>
    <n v="157609920.325041"/>
    <n v="1786.3376659999999"/>
    <n v="122847555.67993"/>
    <n v="10"/>
    <n v="713000"/>
    <n v="4"/>
    <n v="300000"/>
    <n v="870"/>
    <n v="6.9019556068699899"/>
    <n v="372559.66664172331"/>
    <n v="3.0087109879527496"/>
    <n v="193190.14339689261"/>
  </r>
  <r>
    <x v="0"/>
    <x v="3"/>
    <x v="3"/>
    <x v="1"/>
    <x v="9"/>
    <x v="1"/>
    <n v="4.2164380000000001"/>
    <n v="40260.269999999997"/>
    <n v="0"/>
    <n v="0"/>
    <n v="0"/>
    <n v="0"/>
    <n v="0"/>
    <n v="0"/>
    <n v="0"/>
    <n v="0.27570322400657399"/>
    <n v="1864.9462069078215"/>
    <n v="0"/>
    <n v="0"/>
  </r>
  <r>
    <x v="0"/>
    <x v="3"/>
    <x v="3"/>
    <x v="1"/>
    <x v="10"/>
    <x v="1"/>
    <n v="1.6273979999999999"/>
    <n v="15657.54"/>
    <n v="0"/>
    <n v="0"/>
    <n v="0"/>
    <n v="0"/>
    <n v="0"/>
    <n v="0"/>
    <n v="0"/>
    <n v="0.19565093851316029"/>
    <n v="1353.4362229828173"/>
    <n v="0"/>
    <n v="0"/>
  </r>
  <r>
    <x v="0"/>
    <x v="4"/>
    <x v="4"/>
    <x v="0"/>
    <x v="0"/>
    <x v="0"/>
    <n v="1.908444"/>
    <n v="135700.66"/>
    <n v="1.908444"/>
    <n v="135700.66"/>
    <n v="0"/>
    <n v="0"/>
    <n v="0"/>
    <n v="0"/>
    <n v="0"/>
    <n v="4.5445068361160213E-4"/>
    <n v="24.653975073094944"/>
    <n v="1.7330977755533315E-4"/>
    <n v="12.087811101143711"/>
  </r>
  <r>
    <x v="0"/>
    <x v="4"/>
    <x v="4"/>
    <x v="0"/>
    <x v="1"/>
    <x v="0"/>
    <n v="92.294792000000001"/>
    <n v="6050115.6834399998"/>
    <n v="77.476483000000002"/>
    <n v="4995111.2130000005"/>
    <n v="0"/>
    <n v="0"/>
    <n v="0"/>
    <n v="0"/>
    <n v="35"/>
    <n v="1.3860694489237612E-2"/>
    <n v="765.89160135310624"/>
    <n v="7.0358009113704939E-3"/>
    <n v="444.94964705366095"/>
  </r>
  <r>
    <x v="0"/>
    <x v="4"/>
    <x v="4"/>
    <x v="0"/>
    <x v="2"/>
    <x v="0"/>
    <n v="353.25177500000001"/>
    <n v="26686192.818"/>
    <n v="293.70292899999998"/>
    <n v="22550937.088"/>
    <n v="1"/>
    <n v="120000"/>
    <n v="0"/>
    <n v="0"/>
    <n v="106"/>
    <n v="5.1940916388111033E-2"/>
    <n v="3255.0766827755742"/>
    <n v="4.0294449258262741E-2"/>
    <n v="3337.9663298191258"/>
  </r>
  <r>
    <x v="0"/>
    <x v="4"/>
    <x v="4"/>
    <x v="0"/>
    <x v="3"/>
    <x v="0"/>
    <n v="561.52700500000003"/>
    <n v="56532737.766222"/>
    <n v="512.56243400000005"/>
    <n v="52644946.096221998"/>
    <n v="0"/>
    <n v="0"/>
    <n v="0"/>
    <n v="0"/>
    <n v="140"/>
    <n v="0.12285703925964936"/>
    <n v="9571.6880761973443"/>
    <n v="0.14387277997934642"/>
    <n v="14860.334092906915"/>
  </r>
  <r>
    <x v="0"/>
    <x v="4"/>
    <x v="4"/>
    <x v="0"/>
    <x v="4"/>
    <x v="0"/>
    <n v="823.83039399999996"/>
    <n v="69889377.487334996"/>
    <n v="736.94436099999996"/>
    <n v="65743357.221335001"/>
    <n v="1"/>
    <n v="22000"/>
    <n v="2"/>
    <n v="130000"/>
    <n v="193"/>
    <n v="1.343616777971959"/>
    <n v="97108.89363743391"/>
    <n v="1.2069695103353602"/>
    <n v="116943.11713091892"/>
  </r>
  <r>
    <x v="0"/>
    <x v="4"/>
    <x v="4"/>
    <x v="0"/>
    <x v="5"/>
    <x v="0"/>
    <n v="646.69490800000005"/>
    <n v="46139601.698647998"/>
    <n v="607.32799999999997"/>
    <n v="44933053.608000003"/>
    <n v="1"/>
    <n v="50000"/>
    <n v="0"/>
    <n v="0"/>
    <n v="149"/>
    <n v="1.6511964607740583"/>
    <n v="97211.580374391022"/>
    <n v="0.28727520032502157"/>
    <n v="18707.597166768745"/>
  </r>
  <r>
    <x v="0"/>
    <x v="4"/>
    <x v="4"/>
    <x v="0"/>
    <x v="6"/>
    <x v="1"/>
    <n v="222.82791599999999"/>
    <n v="12051189.700244"/>
    <n v="216.97965500000001"/>
    <n v="11930170.959799999"/>
    <n v="1"/>
    <n v="10000"/>
    <n v="0"/>
    <n v="0"/>
    <n v="90"/>
    <n v="0.96217851251471986"/>
    <n v="42425.027412738673"/>
    <n v="3.8040114961057664E-2"/>
    <n v="2166.7747325278096"/>
  </r>
  <r>
    <x v="0"/>
    <x v="4"/>
    <x v="4"/>
    <x v="1"/>
    <x v="1"/>
    <x v="0"/>
    <n v="53.532499999999999"/>
    <n v="3741677.6693850001"/>
    <n v="42.023584999999997"/>
    <n v="3271492.1993849999"/>
    <n v="0"/>
    <n v="0"/>
    <n v="0"/>
    <n v="0"/>
    <n v="26"/>
    <n v="3.4343570987354889E-2"/>
    <n v="2176.0143939485702"/>
    <n v="4.9108959888322324E-3"/>
    <n v="392.89056651957281"/>
  </r>
  <r>
    <x v="0"/>
    <x v="4"/>
    <x v="4"/>
    <x v="1"/>
    <x v="2"/>
    <x v="0"/>
    <n v="272.16172299999999"/>
    <n v="25778806.143709999"/>
    <n v="219.610806"/>
    <n v="20771476.093710002"/>
    <n v="0"/>
    <n v="0"/>
    <n v="0"/>
    <n v="0"/>
    <n v="100"/>
    <n v="0.12439575375715049"/>
    <n v="9047.8792187939689"/>
    <n v="2.7783267952293508E-2"/>
    <n v="2343.5991267295858"/>
  </r>
  <r>
    <x v="0"/>
    <x v="4"/>
    <x v="4"/>
    <x v="1"/>
    <x v="3"/>
    <x v="0"/>
    <n v="540.86819600000001"/>
    <n v="67449012.824111998"/>
    <n v="411.119956"/>
    <n v="56588006.266999997"/>
    <n v="1"/>
    <n v="200000"/>
    <n v="0"/>
    <n v="0"/>
    <n v="167"/>
    <n v="0.26676763400218789"/>
    <n v="24803.925597621237"/>
    <n v="7.3980811723444645E-2"/>
    <n v="9300.7926561188797"/>
  </r>
  <r>
    <x v="0"/>
    <x v="4"/>
    <x v="4"/>
    <x v="1"/>
    <x v="7"/>
    <x v="0"/>
    <n v="713.97214599999995"/>
    <n v="97581154.156887993"/>
    <n v="556.32653000000005"/>
    <n v="82256568.474000007"/>
    <n v="0"/>
    <n v="0"/>
    <n v="0"/>
    <n v="0"/>
    <n v="227"/>
    <n v="0.42647775932145071"/>
    <n v="42515.130781060005"/>
    <n v="0.1512529892300209"/>
    <n v="20430.992201958263"/>
  </r>
  <r>
    <x v="0"/>
    <x v="4"/>
    <x v="4"/>
    <x v="1"/>
    <x v="8"/>
    <x v="0"/>
    <n v="910.29656999999997"/>
    <n v="125566500.97461"/>
    <n v="741.99962900000003"/>
    <n v="108278405.41"/>
    <n v="0"/>
    <n v="0"/>
    <n v="0"/>
    <n v="0"/>
    <n v="282"/>
    <n v="0.76663672537566097"/>
    <n v="73552.834486049702"/>
    <n v="0.31612555702745282"/>
    <n v="43755.371965170249"/>
  </r>
  <r>
    <x v="0"/>
    <x v="4"/>
    <x v="4"/>
    <x v="1"/>
    <x v="9"/>
    <x v="1"/>
    <n v="3.7423380000000002"/>
    <n v="24162.51"/>
    <n v="0"/>
    <n v="0"/>
    <n v="1"/>
    <n v="10000"/>
    <n v="0"/>
    <n v="0"/>
    <n v="2"/>
    <n v="0.24470291082717543"/>
    <n v="1119.2617777742746"/>
    <n v="0"/>
    <n v="0"/>
  </r>
  <r>
    <x v="0"/>
    <x v="5"/>
    <x v="5"/>
    <x v="0"/>
    <x v="0"/>
    <x v="0"/>
    <n v="2.8645559999999999"/>
    <n v="178478.65"/>
    <n v="1.935789"/>
    <n v="85601.95"/>
    <n v="0"/>
    <n v="0"/>
    <n v="0"/>
    <n v="0"/>
    <n v="0"/>
    <n v="6.8212608409977794E-4"/>
    <n v="32.425842204302008"/>
    <n v="1.757930340026015E-4"/>
    <n v="7.6251670514317968"/>
  </r>
  <r>
    <x v="0"/>
    <x v="5"/>
    <x v="5"/>
    <x v="0"/>
    <x v="1"/>
    <x v="0"/>
    <n v="91.639161999999999"/>
    <n v="5630157.1535700001"/>
    <n v="87.881224000000003"/>
    <n v="5392292.1485700002"/>
    <n v="0"/>
    <n v="0"/>
    <n v="0"/>
    <n v="0"/>
    <n v="49"/>
    <n v="1.3762232951689766E-2"/>
    <n v="712.72853344278394"/>
    <n v="7.9806771289754382E-3"/>
    <n v="480.32934323307273"/>
  </r>
  <r>
    <x v="0"/>
    <x v="5"/>
    <x v="5"/>
    <x v="0"/>
    <x v="2"/>
    <x v="0"/>
    <n v="325.15619299999997"/>
    <n v="26459438.265983999"/>
    <n v="289.94591000000003"/>
    <n v="23712234.200984001"/>
    <n v="0"/>
    <n v="0"/>
    <n v="0"/>
    <n v="0"/>
    <n v="136"/>
    <n v="4.7809839408986671E-2"/>
    <n v="3227.4180557089703"/>
    <n v="3.9779006623852232E-2"/>
    <n v="3509.8603245977088"/>
  </r>
  <r>
    <x v="0"/>
    <x v="5"/>
    <x v="5"/>
    <x v="0"/>
    <x v="3"/>
    <x v="0"/>
    <n v="562.48185100000001"/>
    <n v="51661120.789659999"/>
    <n v="458.78819800000002"/>
    <n v="40767184.269220002"/>
    <n v="0"/>
    <n v="0"/>
    <n v="0"/>
    <n v="0"/>
    <n v="203"/>
    <n v="0.12306595094415317"/>
    <n v="8746.8633822441607"/>
    <n v="0.12877871862918236"/>
    <n v="11507.542949335138"/>
  </r>
  <r>
    <x v="0"/>
    <x v="5"/>
    <x v="5"/>
    <x v="0"/>
    <x v="4"/>
    <x v="0"/>
    <n v="744.93232599999999"/>
    <n v="46391901.533004999"/>
    <n v="611.80881199999999"/>
    <n v="38955155.226005003"/>
    <n v="3"/>
    <n v="325000"/>
    <n v="5"/>
    <n v="263000"/>
    <n v="214"/>
    <n v="1.214938874502461"/>
    <n v="64459.956485136485"/>
    <n v="1.0020221624824914"/>
    <n v="69292.738810263691"/>
  </r>
  <r>
    <x v="0"/>
    <x v="5"/>
    <x v="5"/>
    <x v="0"/>
    <x v="5"/>
    <x v="0"/>
    <n v="385.56050800000003"/>
    <n v="19827314.174628999"/>
    <n v="314.04262"/>
    <n v="16364261.164628999"/>
    <n v="0"/>
    <n v="0"/>
    <n v="0"/>
    <n v="0"/>
    <n v="107"/>
    <n v="0.98444589302974306"/>
    <n v="41774.191248636846"/>
    <n v="0.1485468421859269"/>
    <n v="6813.1582703111008"/>
  </r>
  <r>
    <x v="0"/>
    <x v="5"/>
    <x v="5"/>
    <x v="0"/>
    <x v="6"/>
    <x v="1"/>
    <n v="81.564764999999994"/>
    <n v="2501699.1308479998"/>
    <n v="67.637628000000007"/>
    <n v="2141853.0036999998"/>
    <n v="0"/>
    <n v="0"/>
    <n v="0"/>
    <n v="0"/>
    <n v="42"/>
    <n v="0.35219942667018739"/>
    <n v="8806.9856042928332"/>
    <n v="1.1857992606787276E-2"/>
    <n v="389.00640945079601"/>
  </r>
  <r>
    <x v="0"/>
    <x v="5"/>
    <x v="5"/>
    <x v="1"/>
    <x v="1"/>
    <x v="0"/>
    <n v="94.609737999999993"/>
    <n v="6186887.6189999999"/>
    <n v="75.138615999999999"/>
    <n v="4859245.699"/>
    <n v="0"/>
    <n v="0"/>
    <n v="0"/>
    <n v="0"/>
    <n v="60"/>
    <n v="6.0696516192930421E-2"/>
    <n v="3598.0535209755253"/>
    <n v="8.7807341501398642E-3"/>
    <n v="583.57216804515224"/>
  </r>
  <r>
    <x v="0"/>
    <x v="5"/>
    <x v="5"/>
    <x v="1"/>
    <x v="2"/>
    <x v="0"/>
    <n v="221.841746"/>
    <n v="16965914.208694"/>
    <n v="181.24961300000001"/>
    <n v="14025242.929888001"/>
    <n v="1"/>
    <n v="100000"/>
    <n v="0"/>
    <n v="0"/>
    <n v="103"/>
    <n v="0.10139622465747081"/>
    <n v="5954.718839225181"/>
    <n v="2.2930140169097613E-2"/>
    <n v="1582.436748085001"/>
  </r>
  <r>
    <x v="0"/>
    <x v="5"/>
    <x v="5"/>
    <x v="1"/>
    <x v="3"/>
    <x v="0"/>
    <n v="414.91785599999997"/>
    <n v="40496428.793158002"/>
    <n v="339.36433899999997"/>
    <n v="34083200.263158001"/>
    <n v="0"/>
    <n v="0"/>
    <n v="0"/>
    <n v="0"/>
    <n v="190"/>
    <n v="0.20464626237772082"/>
    <n v="14892.292187792769"/>
    <n v="6.1068427603184115E-2"/>
    <n v="5601.9075351214851"/>
  </r>
  <r>
    <x v="0"/>
    <x v="5"/>
    <x v="5"/>
    <x v="1"/>
    <x v="7"/>
    <x v="0"/>
    <n v="512.54224699999997"/>
    <n v="59820488.337817997"/>
    <n v="434.42061699999999"/>
    <n v="49001765.736000001"/>
    <n v="0"/>
    <n v="0"/>
    <n v="0"/>
    <n v="0"/>
    <n v="162"/>
    <n v="0.30615741844100103"/>
    <n v="26063.187170139488"/>
    <n v="0.11810944357516076"/>
    <n v="12171.121555488297"/>
  </r>
  <r>
    <x v="0"/>
    <x v="5"/>
    <x v="5"/>
    <x v="1"/>
    <x v="8"/>
    <x v="0"/>
    <n v="693.27709900000002"/>
    <n v="69751010.494000003"/>
    <n v="556.78043400000001"/>
    <n v="54825837.193999998"/>
    <n v="0"/>
    <n v="0"/>
    <n v="0"/>
    <n v="0"/>
    <n v="214"/>
    <n v="0.58386651391567734"/>
    <n v="40857.907883706008"/>
    <n v="0.23721376394412863"/>
    <n v="22155.155412953507"/>
  </r>
  <r>
    <x v="0"/>
    <x v="5"/>
    <x v="5"/>
    <x v="1"/>
    <x v="6"/>
    <x v="1"/>
    <n v="111.84484399999999"/>
    <n v="7093556.8013620004"/>
    <n v="58.302374"/>
    <n v="4325569.2101400001"/>
    <n v="0"/>
    <n v="0"/>
    <n v="0"/>
    <n v="0"/>
    <n v="36"/>
    <n v="0.72246614439794554"/>
    <n v="36476.974177244243"/>
    <n v="1.6843562890237532E-2"/>
    <n v="1175.9185508769424"/>
  </r>
  <r>
    <x v="0"/>
    <x v="3"/>
    <x v="3"/>
    <x v="1"/>
    <x v="5"/>
    <x v="0"/>
    <n v="1309.5877049999999"/>
    <n v="79177418.544356003"/>
    <n v="977.87932999999998"/>
    <n v="55623597.160320997"/>
    <n v="6"/>
    <n v="385000"/>
    <n v="2"/>
    <n v="60000"/>
    <n v="515"/>
    <n v="6.1763104207946373"/>
    <n v="289883.50796845293"/>
    <n v="0.46368606063750312"/>
    <n v="22099.052476665642"/>
  </r>
  <r>
    <x v="0"/>
    <x v="3"/>
    <x v="3"/>
    <x v="1"/>
    <x v="6"/>
    <x v="1"/>
    <n v="358.87321100000003"/>
    <n v="16061717.936016999"/>
    <n v="261.84207900000001"/>
    <n v="11006305.4443"/>
    <n v="5"/>
    <n v="214000"/>
    <n v="0"/>
    <n v="0"/>
    <n v="189"/>
    <n v="2.3181555430385354"/>
    <n v="82593.667295619685"/>
    <n v="7.5646208247833024E-2"/>
    <n v="2992.096096446774"/>
  </r>
  <r>
    <x v="0"/>
    <x v="3"/>
    <x v="3"/>
    <x v="1"/>
    <x v="12"/>
    <x v="1"/>
    <n v="77.862875000000003"/>
    <n v="2184605.8177959998"/>
    <n v="64.424518000000006"/>
    <n v="1843217.1021"/>
    <n v="1"/>
    <n v="31200"/>
    <n v="0"/>
    <n v="0"/>
    <n v="38"/>
    <n v="1.2131558238625604"/>
    <n v="24272.195635056851"/>
    <n v="1.9656188094802698E-2"/>
    <n v="501.66220029694756"/>
  </r>
  <r>
    <x v="0"/>
    <x v="3"/>
    <x v="3"/>
    <x v="1"/>
    <x v="13"/>
    <x v="1"/>
    <n v="17.774595000000001"/>
    <n v="517606.74695"/>
    <n v="0"/>
    <n v="0"/>
    <n v="1"/>
    <n v="10000"/>
    <n v="0"/>
    <n v="0"/>
    <n v="7"/>
    <n v="0.59732735984085861"/>
    <n v="12385.727785425777"/>
    <n v="0"/>
    <n v="0"/>
  </r>
  <r>
    <x v="0"/>
    <x v="4"/>
    <x v="4"/>
    <x v="0"/>
    <x v="7"/>
    <x v="0"/>
    <n v="615.63187700000003"/>
    <n v="68217130.730578005"/>
    <n v="559.15451199999995"/>
    <n v="63462268.720578"/>
    <n v="0"/>
    <n v="0"/>
    <n v="1"/>
    <n v="120000"/>
    <n v="174"/>
    <n v="0.18780841630000003"/>
    <n v="17244.530269811337"/>
    <n v="0.22341568518128319"/>
    <n v="25683.849443851726"/>
  </r>
  <r>
    <x v="0"/>
    <x v="4"/>
    <x v="4"/>
    <x v="0"/>
    <x v="8"/>
    <x v="0"/>
    <n v="885.51753299999996"/>
    <n v="91639342.379310995"/>
    <n v="795.42375200000004"/>
    <n v="84951140.822310999"/>
    <n v="0"/>
    <n v="0"/>
    <n v="2"/>
    <n v="187000"/>
    <n v="236"/>
    <n v="0.42894483234493963"/>
    <n v="37085.077602002224"/>
    <n v="0.50188280918108952"/>
    <n v="54511.784208036392"/>
  </r>
  <r>
    <x v="0"/>
    <x v="4"/>
    <x v="4"/>
    <x v="0"/>
    <x v="14"/>
    <x v="0"/>
    <n v="1018.015505"/>
    <n v="105310244.825"/>
    <n v="917.30645300000003"/>
    <n v="97031976.563999996"/>
    <n v="1"/>
    <n v="90000"/>
    <n v="1"/>
    <n v="150000"/>
    <n v="239"/>
    <n v="0.74604005041026256"/>
    <n v="68280.421038355751"/>
    <n v="0.78419492903230048"/>
    <n v="83696.954355851776"/>
  </r>
  <r>
    <x v="0"/>
    <x v="4"/>
    <x v="4"/>
    <x v="0"/>
    <x v="15"/>
    <x v="0"/>
    <n v="985.63850200000002"/>
    <n v="87125881.454840004"/>
    <n v="878.61696199999994"/>
    <n v="80386583.04084"/>
    <n v="2"/>
    <n v="194000"/>
    <n v="1"/>
    <n v="70000"/>
    <n v="248"/>
    <n v="1.1016565613976084"/>
    <n v="78293.140958609802"/>
    <n v="1.075568942620766"/>
    <n v="103538.34424310326"/>
  </r>
  <r>
    <x v="0"/>
    <x v="4"/>
    <x v="4"/>
    <x v="0"/>
    <x v="12"/>
    <x v="1"/>
    <n v="53.451815000000003"/>
    <n v="1878111.6028499999"/>
    <n v="53.451815000000003"/>
    <n v="1878111.6028499999"/>
    <n v="0"/>
    <n v="0"/>
    <n v="0"/>
    <n v="0"/>
    <n v="18"/>
    <n v="0.45680125709829311"/>
    <n v="11836.228266382481"/>
    <n v="1.4524557283370348E-2"/>
    <n v="573.22584729093592"/>
  </r>
  <r>
    <x v="0"/>
    <x v="4"/>
    <x v="4"/>
    <x v="0"/>
    <x v="13"/>
    <x v="1"/>
    <n v="12.242419999999999"/>
    <n v="290100.21799999999"/>
    <n v="0"/>
    <n v="0"/>
    <n v="1"/>
    <n v="25000"/>
    <n v="0"/>
    <n v="0"/>
    <n v="3"/>
    <n v="0.25078088470735171"/>
    <n v="4010.6214618690287"/>
    <n v="0"/>
    <n v="0"/>
  </r>
  <r>
    <x v="0"/>
    <x v="4"/>
    <x v="4"/>
    <x v="0"/>
    <x v="9"/>
    <x v="1"/>
    <n v="2.933484"/>
    <n v="47443.647749999996"/>
    <n v="0"/>
    <n v="0"/>
    <n v="0"/>
    <n v="0"/>
    <n v="0"/>
    <n v="0"/>
    <n v="2"/>
    <n v="0.11773409010399388"/>
    <n v="1379.7644480022332"/>
    <n v="0"/>
    <n v="0"/>
  </r>
  <r>
    <x v="0"/>
    <x v="4"/>
    <x v="4"/>
    <x v="1"/>
    <x v="0"/>
    <x v="0"/>
    <n v="1.3424659999999999"/>
    <n v="32273.98"/>
    <n v="1.3424659999999999"/>
    <n v="32273.98"/>
    <n v="0"/>
    <n v="0"/>
    <n v="0"/>
    <n v="0"/>
    <n v="0"/>
    <n v="9.4785338970867507E-4"/>
    <n v="22.132102185929234"/>
    <n v="1.0396414924600421E-4"/>
    <n v="1.697341122417817"/>
  </r>
  <r>
    <x v="0"/>
    <x v="4"/>
    <x v="4"/>
    <x v="1"/>
    <x v="14"/>
    <x v="0"/>
    <n v="1024.391928"/>
    <n v="121988241.0068"/>
    <n v="799.02053799999999"/>
    <n v="100708139.1618"/>
    <n v="0"/>
    <n v="0"/>
    <n v="0"/>
    <n v="0"/>
    <n v="308"/>
    <n v="1.2955740264023194"/>
    <n v="118325.74857279376"/>
    <n v="0.52520359261373917"/>
    <n v="54802.773016867213"/>
  </r>
  <r>
    <x v="0"/>
    <x v="4"/>
    <x v="4"/>
    <x v="1"/>
    <x v="15"/>
    <x v="0"/>
    <n v="912.56368599999996"/>
    <n v="98569101.710214004"/>
    <n v="745.11974899999996"/>
    <n v="85525244.594214007"/>
    <n v="1"/>
    <n v="83000"/>
    <n v="1"/>
    <n v="20000"/>
    <n v="273"/>
    <n v="1.8159704986352971"/>
    <n v="144551.37814970379"/>
    <n v="0.82769805998762436"/>
    <n v="84792.611537652221"/>
  </r>
  <r>
    <x v="0"/>
    <x v="4"/>
    <x v="4"/>
    <x v="1"/>
    <x v="4"/>
    <x v="0"/>
    <n v="667.86566800000003"/>
    <n v="71628630.954999998"/>
    <n v="583.24959200000001"/>
    <n v="65543623.711000003"/>
    <n v="0"/>
    <n v="0"/>
    <n v="2"/>
    <n v="203000"/>
    <n v="205"/>
    <n v="2.033965215564558"/>
    <n v="169316.36546457905"/>
    <n v="0.98236155995008734"/>
    <n v="103073.94390874916"/>
  </r>
  <r>
    <x v="0"/>
    <x v="4"/>
    <x v="4"/>
    <x v="1"/>
    <x v="5"/>
    <x v="0"/>
    <n v="470.16484200000002"/>
    <n v="41479998.069192"/>
    <n v="425.46196300000003"/>
    <n v="39230226.869576"/>
    <n v="1"/>
    <n v="125000"/>
    <n v="0"/>
    <n v="0"/>
    <n v="138"/>
    <n v="2.2174032346583958"/>
    <n v="151866.12006156603"/>
    <n v="0.20174348257731264"/>
    <n v="15586.026192507672"/>
  </r>
  <r>
    <x v="0"/>
    <x v="4"/>
    <x v="4"/>
    <x v="1"/>
    <x v="6"/>
    <x v="1"/>
    <n v="193.21042299999999"/>
    <n v="15720912.508880001"/>
    <n v="181.17522700000001"/>
    <n v="15093834.493948"/>
    <n v="2"/>
    <n v="250000"/>
    <n v="0"/>
    <n v="0"/>
    <n v="73"/>
    <n v="1.2480502843949259"/>
    <n v="80841.154259739793"/>
    <n v="5.2341544962261108E-2"/>
    <n v="4103.3027384447469"/>
  </r>
  <r>
    <x v="0"/>
    <x v="4"/>
    <x v="4"/>
    <x v="1"/>
    <x v="12"/>
    <x v="1"/>
    <n v="71.673244999999994"/>
    <n v="3083137.0025499999"/>
    <n v="63.667594000000001"/>
    <n v="2710172.7106499998"/>
    <n v="1"/>
    <n v="105950"/>
    <n v="0"/>
    <n v="0"/>
    <n v="25"/>
    <n v="1.1167172363835545"/>
    <n v="34255.380941480442"/>
    <n v="1.9425247437746172E-2"/>
    <n v="737.61859287244158"/>
  </r>
  <r>
    <x v="0"/>
    <x v="4"/>
    <x v="4"/>
    <x v="1"/>
    <x v="13"/>
    <x v="1"/>
    <n v="18.164366999999999"/>
    <n v="648040.08499999996"/>
    <n v="0"/>
    <n v="0"/>
    <n v="1"/>
    <n v="61000"/>
    <n v="0"/>
    <n v="0"/>
    <n v="9"/>
    <n v="0.61042591312434513"/>
    <n v="15506.845948492868"/>
    <n v="0"/>
    <n v="0"/>
  </r>
  <r>
    <x v="0"/>
    <x v="5"/>
    <x v="5"/>
    <x v="0"/>
    <x v="7"/>
    <x v="0"/>
    <n v="623.62351100000001"/>
    <n v="59317623.444952004"/>
    <n v="501.993199"/>
    <n v="48560657.679952003"/>
    <n v="0"/>
    <n v="0"/>
    <n v="0"/>
    <n v="0"/>
    <n v="200"/>
    <n v="0.19024639292412021"/>
    <n v="14994.834025923536"/>
    <n v="0.2005763203265169"/>
    <n v="19653.010298730329"/>
  </r>
  <r>
    <x v="0"/>
    <x v="5"/>
    <x v="5"/>
    <x v="0"/>
    <x v="8"/>
    <x v="0"/>
    <n v="775.95341900000005"/>
    <n v="73144703.128404006"/>
    <n v="631.31792900000005"/>
    <n v="60173457.160510004"/>
    <n v="1"/>
    <n v="10000"/>
    <n v="0"/>
    <n v="0"/>
    <n v="231"/>
    <n v="0.3758719582805119"/>
    <n v="29600.572431701388"/>
    <n v="0.39833813724600398"/>
    <n v="38612.342106696728"/>
  </r>
  <r>
    <x v="0"/>
    <x v="5"/>
    <x v="5"/>
    <x v="0"/>
    <x v="14"/>
    <x v="0"/>
    <n v="963.12703599999998"/>
    <n v="82554775.961478993"/>
    <n v="815.98417099999995"/>
    <n v="69298783.427897006"/>
    <n v="1"/>
    <n v="50000"/>
    <n v="1"/>
    <n v="20000"/>
    <n v="266"/>
    <n v="0.70581571592951964"/>
    <n v="53526.367455930151"/>
    <n v="0.69757565421686407"/>
    <n v="59775.110420997662"/>
  </r>
  <r>
    <x v="0"/>
    <x v="5"/>
    <x v="5"/>
    <x v="0"/>
    <x v="15"/>
    <x v="0"/>
    <n v="882.70296800000006"/>
    <n v="63672853.175626002"/>
    <n v="735.54526299999998"/>
    <n v="52989532.103625998"/>
    <n v="0"/>
    <n v="0"/>
    <n v="5"/>
    <n v="440000"/>
    <n v="247"/>
    <n v="0.98660463698316758"/>
    <n v="57217.758783882222"/>
    <n v="0.90042609577417165"/>
    <n v="68250.79769143615"/>
  </r>
  <r>
    <x v="0"/>
    <x v="5"/>
    <x v="5"/>
    <x v="0"/>
    <x v="12"/>
    <x v="1"/>
    <n v="3.7698619999999998"/>
    <n v="201768.83653999999"/>
    <n v="2.8735520000000001"/>
    <n v="50698.1708"/>
    <n v="1"/>
    <n v="178000"/>
    <n v="0"/>
    <n v="0"/>
    <n v="2"/>
    <n v="3.2217384960400039E-2"/>
    <n v="1271.586844309908"/>
    <n v="7.8083542403084799E-4"/>
    <n v="15.473788601715833"/>
  </r>
  <r>
    <x v="0"/>
    <x v="5"/>
    <x v="5"/>
    <x v="0"/>
    <x v="13"/>
    <x v="1"/>
    <n v="7.6383559999999999"/>
    <n v="226472.94383199999"/>
    <n v="0"/>
    <n v="0"/>
    <n v="0"/>
    <n v="0"/>
    <n v="0"/>
    <n v="0"/>
    <n v="2"/>
    <n v="0.15646854750855702"/>
    <n v="3130.977478497718"/>
    <n v="0"/>
    <n v="0"/>
  </r>
  <r>
    <x v="0"/>
    <x v="5"/>
    <x v="5"/>
    <x v="0"/>
    <x v="9"/>
    <x v="1"/>
    <n v="0.36164400000000002"/>
    <n v="9049.0561679999992"/>
    <n v="0"/>
    <n v="0"/>
    <n v="0"/>
    <n v="0"/>
    <n v="0"/>
    <n v="0"/>
    <n v="0"/>
    <n v="1.4514422877905169E-2"/>
    <n v="263.16623153374042"/>
    <n v="0"/>
    <n v="0"/>
  </r>
  <r>
    <x v="0"/>
    <x v="5"/>
    <x v="5"/>
    <x v="1"/>
    <x v="0"/>
    <x v="0"/>
    <n v="2.706242"/>
    <n v="195394.06"/>
    <n v="1.566516"/>
    <n v="83407.759999999995"/>
    <n v="0"/>
    <n v="0"/>
    <n v="0"/>
    <n v="0"/>
    <n v="2"/>
    <n v="1.910752788578619E-3"/>
    <n v="133.99281100265873"/>
    <n v="1.2131517909597226E-4"/>
    <n v="4.3865498143320378"/>
  </r>
  <r>
    <x v="0"/>
    <x v="5"/>
    <x v="5"/>
    <x v="1"/>
    <x v="14"/>
    <x v="0"/>
    <n v="774.54487200000005"/>
    <n v="71399169.751629993"/>
    <n v="659.32390799999996"/>
    <n v="61474637.336999997"/>
    <n v="1"/>
    <n v="100000"/>
    <n v="0"/>
    <n v="0"/>
    <n v="226"/>
    <n v="0.9795862218530762"/>
    <n v="69255.52937407016"/>
    <n v="0.4333797051631359"/>
    <n v="33452.912786534136"/>
  </r>
  <r>
    <x v="0"/>
    <x v="5"/>
    <x v="5"/>
    <x v="1"/>
    <x v="15"/>
    <x v="0"/>
    <n v="965.47169099999996"/>
    <n v="88453087.192939997"/>
    <n v="805.50661600000001"/>
    <n v="71194493.106000006"/>
    <n v="0"/>
    <n v="0"/>
    <n v="1"/>
    <n v="90000"/>
    <n v="232"/>
    <n v="1.9212556175761877"/>
    <n v="129716.26436167942"/>
    <n v="0.89477733513998781"/>
    <n v="70584.621256558385"/>
  </r>
  <r>
    <x v="0"/>
    <x v="5"/>
    <x v="5"/>
    <x v="1"/>
    <x v="4"/>
    <x v="0"/>
    <n v="686.96204599999999"/>
    <n v="52968570.426799998"/>
    <n v="543.68974000000003"/>
    <n v="41683628.436800003"/>
    <n v="0"/>
    <n v="0"/>
    <n v="1"/>
    <n v="100000"/>
    <n v="203"/>
    <n v="2.0921226721554742"/>
    <n v="125207.55609798958"/>
    <n v="0.91573128972760132"/>
    <n v="65551.700320267715"/>
  </r>
  <r>
    <x v="0"/>
    <x v="5"/>
    <x v="5"/>
    <x v="1"/>
    <x v="5"/>
    <x v="0"/>
    <n v="395.40239500000001"/>
    <n v="31045422.914090998"/>
    <n v="319.65220399999998"/>
    <n v="27754230.544628002"/>
    <n v="2"/>
    <n v="200000"/>
    <n v="0"/>
    <n v="0"/>
    <n v="122"/>
    <n v="1.8648067046763066"/>
    <n v="113663.16641984537"/>
    <n v="0.15157112610904216"/>
    <n v="11026.654667575816"/>
  </r>
  <r>
    <x v="0"/>
    <x v="5"/>
    <x v="6"/>
    <x v="0"/>
    <x v="0"/>
    <x v="0"/>
    <n v="3.6953749999999999"/>
    <n v="166844.19"/>
    <n v="2.4876719999999999"/>
    <n v="153424.70000000001"/>
    <n v="0"/>
    <n v="0"/>
    <n v="0"/>
    <n v="0"/>
    <n v="1"/>
    <n v="8.7996592771452783E-4"/>
    <n v="30.312103871497136"/>
    <n v="2.2591067956441517E-4"/>
    <n v="13.666615857650534"/>
  </r>
  <r>
    <x v="0"/>
    <x v="5"/>
    <x v="6"/>
    <x v="0"/>
    <x v="1"/>
    <x v="0"/>
    <n v="43.711809000000002"/>
    <n v="1165035.47"/>
    <n v="8.6221440000000005"/>
    <n v="400853.68"/>
    <n v="0"/>
    <n v="0"/>
    <n v="0"/>
    <n v="0"/>
    <n v="13"/>
    <n v="6.5645744141327846E-3"/>
    <n v="147.48327609566076"/>
    <n v="7.8299486843211037E-4"/>
    <n v="35.706853327303698"/>
  </r>
  <r>
    <x v="0"/>
    <x v="5"/>
    <x v="6"/>
    <x v="0"/>
    <x v="14"/>
    <x v="0"/>
    <n v="496.32190400000002"/>
    <n v="38254721.478078"/>
    <n v="235.30368000000001"/>
    <n v="18175286.122078001"/>
    <n v="1"/>
    <n v="100000"/>
    <n v="0"/>
    <n v="0"/>
    <n v="101"/>
    <n v="0.36372335829981045"/>
    <n v="24803.365461440004"/>
    <n v="0.20115845913343766"/>
    <n v="15677.471971940626"/>
  </r>
  <r>
    <x v="0"/>
    <x v="5"/>
    <x v="6"/>
    <x v="0"/>
    <x v="15"/>
    <x v="0"/>
    <n v="490.91278599999998"/>
    <n v="26862700.002526999"/>
    <n v="280.60468200000003"/>
    <n v="15360995.662527001"/>
    <n v="0"/>
    <n v="0"/>
    <n v="1"/>
    <n v="100000"/>
    <n v="89"/>
    <n v="0.54869740850574034"/>
    <n v="24139.384562976589"/>
    <n v="0.34350541153469827"/>
    <n v="19785.043680927654"/>
  </r>
  <r>
    <x v="0"/>
    <x v="5"/>
    <x v="6"/>
    <x v="0"/>
    <x v="4"/>
    <x v="0"/>
    <n v="360.88664399999999"/>
    <n v="17194436.106460001"/>
    <n v="228.144655"/>
    <n v="10764394.761460001"/>
    <n v="0"/>
    <n v="0"/>
    <n v="0"/>
    <n v="0"/>
    <n v="78"/>
    <n v="0.58858395290571663"/>
    <n v="23891.07940359689"/>
    <n v="0.37365594623361176"/>
    <n v="19147.514374643979"/>
  </r>
  <r>
    <x v="0"/>
    <x v="5"/>
    <x v="6"/>
    <x v="0"/>
    <x v="5"/>
    <x v="0"/>
    <n v="237.165311"/>
    <n v="9966219.2064999994"/>
    <n v="154.87563399999999"/>
    <n v="6147613.2915000003"/>
    <n v="0"/>
    <n v="0"/>
    <n v="0"/>
    <n v="0"/>
    <n v="71"/>
    <n v="0.60555065038733669"/>
    <n v="20997.838814240651"/>
    <n v="7.3258484349173272E-2"/>
    <n v="2559.5205257534317"/>
  </r>
  <r>
    <x v="0"/>
    <x v="5"/>
    <x v="6"/>
    <x v="1"/>
    <x v="0"/>
    <x v="0"/>
    <n v="0"/>
    <n v="0"/>
    <n v="0"/>
    <n v="0"/>
    <n v="0"/>
    <n v="0"/>
    <n v="0"/>
    <n v="0"/>
    <n v="0"/>
    <n v="0"/>
    <n v="0"/>
    <n v="0"/>
    <n v="0"/>
  </r>
  <r>
    <x v="0"/>
    <x v="5"/>
    <x v="6"/>
    <x v="1"/>
    <x v="1"/>
    <x v="0"/>
    <n v="37.105528"/>
    <n v="1547403.905"/>
    <n v="6.9430649999999998"/>
    <n v="414580.39"/>
    <n v="0"/>
    <n v="0"/>
    <n v="0"/>
    <n v="0"/>
    <n v="15"/>
    <n v="2.3804909819105859E-2"/>
    <n v="899.91000509823971"/>
    <n v="8.1136985477801263E-4"/>
    <n v="49.789122017660866"/>
  </r>
  <r>
    <x v="0"/>
    <x v="5"/>
    <x v="6"/>
    <x v="1"/>
    <x v="2"/>
    <x v="0"/>
    <n v="106.59051100000001"/>
    <n v="7214824.96"/>
    <n v="39.832351000000003"/>
    <n v="2502363.9900000002"/>
    <n v="0"/>
    <n v="0"/>
    <n v="0"/>
    <n v="0"/>
    <n v="27"/>
    <n v="4.8718852941729951E-2"/>
    <n v="2532.2687349797229"/>
    <n v="5.0392460241815559E-3"/>
    <n v="282.33612456167486"/>
  </r>
  <r>
    <x v="0"/>
    <x v="5"/>
    <x v="6"/>
    <x v="1"/>
    <x v="3"/>
    <x v="0"/>
    <n v="132.31566900000001"/>
    <n v="9996137.4700000007"/>
    <n v="56.289901999999998"/>
    <n v="5446808.4500000002"/>
    <n v="0"/>
    <n v="0"/>
    <n v="0"/>
    <n v="0"/>
    <n v="36"/>
    <n v="6.5260886518361011E-2"/>
    <n v="3676.0130309992855"/>
    <n v="1.0129337146049777E-2"/>
    <n v="895.23627660635668"/>
  </r>
  <r>
    <x v="0"/>
    <x v="5"/>
    <x v="6"/>
    <x v="1"/>
    <x v="5"/>
    <x v="0"/>
    <n v="201.199838"/>
    <n v="10910886.138499999"/>
    <n v="75.992448999999993"/>
    <n v="3745407.8234999999"/>
    <n v="1"/>
    <n v="50000"/>
    <n v="0"/>
    <n v="0"/>
    <n v="50"/>
    <n v="0.94890372852240013"/>
    <n v="39946.818259815693"/>
    <n v="3.6033729555369959E-2"/>
    <n v="1488.0368811725173"/>
  </r>
  <r>
    <x v="0"/>
    <x v="5"/>
    <x v="6"/>
    <x v="1"/>
    <x v="6"/>
    <x v="1"/>
    <n v="52.698618000000003"/>
    <n v="1770072.6769999999"/>
    <n v="25.942468000000002"/>
    <n v="669826.35699999996"/>
    <n v="1"/>
    <n v="10000"/>
    <n v="0"/>
    <n v="0"/>
    <n v="17"/>
    <n v="0.34040878416854137"/>
    <n v="9102.1890905811033"/>
    <n v="7.4947821384764683E-3"/>
    <n v="182.09424027158914"/>
  </r>
  <r>
    <x v="0"/>
    <x v="5"/>
    <x v="6"/>
    <x v="1"/>
    <x v="12"/>
    <x v="1"/>
    <n v="11.915054"/>
    <n v="440239.97499999998"/>
    <n v="4.2054790000000004"/>
    <n v="68828.759999999995"/>
    <n v="0"/>
    <n v="0"/>
    <n v="0"/>
    <n v="0"/>
    <n v="4"/>
    <n v="0.18564453408298751"/>
    <n v="4891.3129831142678"/>
    <n v="1.2831091146501519E-3"/>
    <n v="18.73289215142994"/>
  </r>
  <r>
    <x v="1"/>
    <x v="6"/>
    <x v="7"/>
    <x v="0"/>
    <x v="0"/>
    <x v="0"/>
    <n v="4.9996720000000003"/>
    <n v="181117.81"/>
    <n v="2.7366579999999998"/>
    <n v="97912.35"/>
    <n v="0"/>
    <n v="0"/>
    <n v="0"/>
    <n v="0"/>
    <n v="2"/>
    <n v="1.1905533294316135E-3"/>
    <n v="32.90532244304152"/>
    <n v="2.4852161720491822E-4"/>
    <n v="8.7217408616072181"/>
  </r>
  <r>
    <x v="1"/>
    <x v="6"/>
    <x v="7"/>
    <x v="0"/>
    <x v="1"/>
    <x v="0"/>
    <n v="214.66913199999999"/>
    <n v="13969722.695911"/>
    <n v="184.87058500000001"/>
    <n v="11829418.015911"/>
    <n v="0"/>
    <n v="0"/>
    <n v="0"/>
    <n v="0"/>
    <n v="130"/>
    <n v="3.223869072614436E-2"/>
    <n v="1768.4444142639359"/>
    <n v="1.6788483163705254E-2"/>
    <n v="1053.7293658910605"/>
  </r>
  <r>
    <x v="1"/>
    <x v="6"/>
    <x v="7"/>
    <x v="0"/>
    <x v="14"/>
    <x v="0"/>
    <n v="1552.204369"/>
    <n v="129913169.35157301"/>
    <n v="1208.603443"/>
    <n v="103029671.416059"/>
    <n v="2"/>
    <n v="52000"/>
    <n v="0"/>
    <n v="0"/>
    <n v="643"/>
    <n v="1.1375137412035681"/>
    <n v="84232.316775003812"/>
    <n v="1.0332214366441177"/>
    <n v="88870.391093400001"/>
  </r>
  <r>
    <x v="1"/>
    <x v="6"/>
    <x v="7"/>
    <x v="0"/>
    <x v="15"/>
    <x v="0"/>
    <n v="1468.177455"/>
    <n v="111379412.19218799"/>
    <n v="1090.5625190000001"/>
    <n v="79994986.519503996"/>
    <n v="5"/>
    <n v="150000"/>
    <n v="0"/>
    <n v="0"/>
    <n v="549"/>
    <n v="1.6409944653286199"/>
    <n v="100087.87139984399"/>
    <n v="1.3350245057329888"/>
    <n v="103033.96585187482"/>
  </r>
  <r>
    <x v="1"/>
    <x v="6"/>
    <x v="7"/>
    <x v="0"/>
    <x v="4"/>
    <x v="0"/>
    <n v="1181.137704"/>
    <n v="76142388.675703004"/>
    <n v="892.20332399999995"/>
    <n v="57059508.818993002"/>
    <n v="3"/>
    <n v="175000"/>
    <n v="1"/>
    <n v="20000"/>
    <n v="458"/>
    <n v="1.9263630569445584"/>
    <n v="105797.23827914927"/>
    <n v="1.4612530688566594"/>
    <n v="101496.44169809403"/>
  </r>
  <r>
    <x v="1"/>
    <x v="6"/>
    <x v="7"/>
    <x v="0"/>
    <x v="5"/>
    <x v="0"/>
    <n v="553.91068800000005"/>
    <n v="26952841.063905001"/>
    <n v="434.17829899999998"/>
    <n v="20066748.183765002"/>
    <n v="1"/>
    <n v="10000"/>
    <n v="0"/>
    <n v="0"/>
    <n v="204"/>
    <n v="1.4142918960644169"/>
    <n v="56786.97212244822"/>
    <n v="0.20537280978647801"/>
    <n v="8354.6656931864236"/>
  </r>
  <r>
    <x v="1"/>
    <x v="6"/>
    <x v="7"/>
    <x v="0"/>
    <x v="6"/>
    <x v="1"/>
    <n v="153.25858700000001"/>
    <n v="5953109.9362660004"/>
    <n v="103.44001299999999"/>
    <n v="4023545.7853350001"/>
    <n v="1"/>
    <n v="20000"/>
    <n v="0"/>
    <n v="0"/>
    <n v="54"/>
    <n v="0.66177578607236842"/>
    <n v="20957.337700195581"/>
    <n v="1.8134741647060418E-2"/>
    <n v="730.76214684678723"/>
  </r>
  <r>
    <x v="1"/>
    <x v="6"/>
    <x v="7"/>
    <x v="0"/>
    <x v="12"/>
    <x v="1"/>
    <n v="21.537269999999999"/>
    <n v="519510.57823699998"/>
    <n v="18.109873"/>
    <n v="442617.450105"/>
    <n v="0"/>
    <n v="0"/>
    <n v="0"/>
    <n v="0"/>
    <n v="7"/>
    <n v="0.184058333855742"/>
    <n v="3274.0577191911402"/>
    <n v="4.9210281780527393E-3"/>
    <n v="135.09301709077198"/>
  </r>
  <r>
    <x v="1"/>
    <x v="6"/>
    <x v="7"/>
    <x v="0"/>
    <x v="13"/>
    <x v="1"/>
    <n v="3.2496149999999999"/>
    <n v="41264.370000000003"/>
    <n v="0"/>
    <n v="0"/>
    <n v="0"/>
    <n v="0"/>
    <n v="0"/>
    <n v="0"/>
    <n v="5"/>
    <n v="6.6567012458180724E-2"/>
    <n v="570.47791647128122"/>
    <n v="0"/>
    <n v="0"/>
  </r>
  <r>
    <x v="1"/>
    <x v="6"/>
    <x v="7"/>
    <x v="0"/>
    <x v="9"/>
    <x v="1"/>
    <n v="3.2520549999999999"/>
    <n v="32520.55"/>
    <n v="0"/>
    <n v="0"/>
    <n v="0"/>
    <n v="0"/>
    <n v="0"/>
    <n v="0"/>
    <n v="0"/>
    <n v="0.13051979707172218"/>
    <n v="945.76831351419492"/>
    <n v="0"/>
    <n v="0"/>
  </r>
  <r>
    <x v="1"/>
    <x v="6"/>
    <x v="7"/>
    <x v="1"/>
    <x v="0"/>
    <x v="0"/>
    <n v="7.1348339999999997"/>
    <n v="409639.36"/>
    <n v="6.3019559999999997"/>
    <n v="352214.6"/>
    <n v="0"/>
    <n v="0"/>
    <n v="0"/>
    <n v="0"/>
    <n v="3"/>
    <n v="5.0375775564585664E-3"/>
    <n v="280.91298857155675"/>
    <n v="4.8804028863729258E-4"/>
    <n v="18.523538915743966"/>
  </r>
  <r>
    <x v="1"/>
    <x v="6"/>
    <x v="7"/>
    <x v="1"/>
    <x v="1"/>
    <x v="0"/>
    <n v="266.91413299999999"/>
    <n v="20468443.688999999"/>
    <n v="178.716171"/>
    <n v="12213255.489"/>
    <n v="0"/>
    <n v="0"/>
    <n v="0"/>
    <n v="0"/>
    <n v="133"/>
    <n v="0.17123774294519739"/>
    <n v="11903.651790591171"/>
    <n v="2.0884856142172437E-2"/>
    <n v="1466.7535716648035"/>
  </r>
  <r>
    <x v="0"/>
    <x v="5"/>
    <x v="5"/>
    <x v="1"/>
    <x v="12"/>
    <x v="1"/>
    <n v="13.148350000000001"/>
    <n v="299432.64299999998"/>
    <n v="9.6278179999999995"/>
    <n v="240865.78200000001"/>
    <n v="1"/>
    <n v="26000"/>
    <n v="0"/>
    <n v="0"/>
    <n v="6"/>
    <n v="0.20486011307292851"/>
    <n v="3326.8645680668133"/>
    <n v="2.9374872707705348E-3"/>
    <n v="65.555629902032749"/>
  </r>
  <r>
    <x v="0"/>
    <x v="5"/>
    <x v="5"/>
    <x v="1"/>
    <x v="13"/>
    <x v="1"/>
    <n v="4.1115950000000003"/>
    <n v="121139.1875"/>
    <n v="0"/>
    <n v="0"/>
    <n v="0"/>
    <n v="0"/>
    <n v="0"/>
    <n v="0"/>
    <n v="1"/>
    <n v="0.13817294774282479"/>
    <n v="2898.719943980152"/>
    <n v="0"/>
    <n v="0"/>
  </r>
  <r>
    <x v="0"/>
    <x v="5"/>
    <x v="6"/>
    <x v="0"/>
    <x v="2"/>
    <x v="0"/>
    <n v="111.085207"/>
    <n v="6223655.1513510002"/>
    <n v="53.465823"/>
    <n v="3344996.3963509998"/>
    <n v="0"/>
    <n v="0"/>
    <n v="1"/>
    <n v="20000"/>
    <n v="39"/>
    <n v="1.6333583741349939E-2"/>
    <n v="759.13694032571993"/>
    <n v="7.3352209978292567E-3"/>
    <n v="495.12289892056964"/>
  </r>
  <r>
    <x v="0"/>
    <x v="5"/>
    <x v="6"/>
    <x v="0"/>
    <x v="3"/>
    <x v="0"/>
    <n v="213.531465"/>
    <n v="16054015.89532"/>
    <n v="112.84884"/>
    <n v="7527040.2853199998"/>
    <n v="0"/>
    <n v="0"/>
    <n v="0"/>
    <n v="0"/>
    <n v="64"/>
    <n v="4.6718756791893648E-2"/>
    <n v="2718.1424178634115"/>
    <n v="3.1675899853879023E-2"/>
    <n v="2124.692713450258"/>
  </r>
  <r>
    <x v="0"/>
    <x v="5"/>
    <x v="6"/>
    <x v="0"/>
    <x v="7"/>
    <x v="0"/>
    <n v="311.59351400000003"/>
    <n v="27881502.403999999"/>
    <n v="156.531869"/>
    <n v="14081980.605"/>
    <n v="0"/>
    <n v="0"/>
    <n v="0"/>
    <n v="0"/>
    <n v="85"/>
    <n v="9.5056618378602672E-2"/>
    <n v="7048.1330279415815"/>
    <n v="6.2543847925422585E-2"/>
    <n v="5699.1260637485484"/>
  </r>
  <r>
    <x v="0"/>
    <x v="5"/>
    <x v="6"/>
    <x v="0"/>
    <x v="8"/>
    <x v="0"/>
    <n v="398.37744700000002"/>
    <n v="29592250.953820001"/>
    <n v="212.08140399999999"/>
    <n v="15043383.24982"/>
    <n v="0"/>
    <n v="0"/>
    <n v="1"/>
    <n v="10000"/>
    <n v="84"/>
    <n v="0.19297409802208859"/>
    <n v="11975.543413416077"/>
    <n v="0.13381547954402734"/>
    <n v="9653.0976928046966"/>
  </r>
  <r>
    <x v="0"/>
    <x v="5"/>
    <x v="6"/>
    <x v="0"/>
    <x v="6"/>
    <x v="1"/>
    <n v="64.059025000000005"/>
    <n v="1855663.0895"/>
    <n v="35.880965000000003"/>
    <n v="964007.46550000005"/>
    <n v="1"/>
    <n v="10000"/>
    <n v="0"/>
    <n v="0"/>
    <n v="22"/>
    <n v="0.27660904654174134"/>
    <n v="6532.6792954931998"/>
    <n v="6.2905254113049779E-3"/>
    <n v="175.0844162461685"/>
  </r>
  <r>
    <x v="0"/>
    <x v="5"/>
    <x v="6"/>
    <x v="0"/>
    <x v="12"/>
    <x v="1"/>
    <n v="4.5588899999999999"/>
    <n v="245276.59450000001"/>
    <n v="1.4520550000000001"/>
    <n v="36904.11"/>
    <n v="0"/>
    <n v="0"/>
    <n v="0"/>
    <n v="0"/>
    <n v="4"/>
    <n v="3.8960448451990592E-2"/>
    <n v="1545.7812818457953"/>
    <n v="3.9456950201044314E-4"/>
    <n v="11.263648917969785"/>
  </r>
  <r>
    <x v="0"/>
    <x v="5"/>
    <x v="6"/>
    <x v="1"/>
    <x v="7"/>
    <x v="0"/>
    <n v="261.04675800000001"/>
    <n v="24150835.420000002"/>
    <n v="84.541081000000005"/>
    <n v="8112824.5899999999"/>
    <n v="0"/>
    <n v="0"/>
    <n v="0"/>
    <n v="0"/>
    <n v="68"/>
    <n v="0.15593134417595192"/>
    <n v="10522.276921446712"/>
    <n v="2.298486684427456E-2"/>
    <n v="2015.0737990794867"/>
  </r>
  <r>
    <x v="0"/>
    <x v="5"/>
    <x v="6"/>
    <x v="1"/>
    <x v="8"/>
    <x v="0"/>
    <n v="287.61466100000001"/>
    <n v="27582976.469999999"/>
    <n v="115.981979"/>
    <n v="10812584.66"/>
    <n v="1"/>
    <n v="200000"/>
    <n v="0"/>
    <n v="0"/>
    <n v="91"/>
    <n v="0.24222431364216923"/>
    <n v="16157.224157585973"/>
    <n v="4.9413593057903459E-2"/>
    <n v="4369.3722853763056"/>
  </r>
  <r>
    <x v="0"/>
    <x v="5"/>
    <x v="6"/>
    <x v="1"/>
    <x v="14"/>
    <x v="0"/>
    <n v="368.65321299999999"/>
    <n v="31625741.77"/>
    <n v="127.459306"/>
    <n v="8013588.2350000003"/>
    <n v="1"/>
    <n v="50000"/>
    <n v="1"/>
    <n v="100000"/>
    <n v="71"/>
    <n v="0.46624491511276478"/>
    <n v="30676.231891043695"/>
    <n v="8.3780181158815067E-2"/>
    <n v="4360.7881224750563"/>
  </r>
  <r>
    <x v="0"/>
    <x v="5"/>
    <x v="6"/>
    <x v="1"/>
    <x v="15"/>
    <x v="0"/>
    <n v="328.81895200000002"/>
    <n v="22933673.032499999"/>
    <n v="126.050129"/>
    <n v="7732619.5999999996"/>
    <n v="2"/>
    <n v="160000"/>
    <n v="0"/>
    <n v="0"/>
    <n v="85"/>
    <n v="0.65433845920554734"/>
    <n v="33632.182756709175"/>
    <n v="0.1400197047179457"/>
    <n v="7666.3798276420566"/>
  </r>
  <r>
    <x v="0"/>
    <x v="5"/>
    <x v="6"/>
    <x v="1"/>
    <x v="4"/>
    <x v="0"/>
    <n v="287.50429400000002"/>
    <n v="18293947.645"/>
    <n v="124.870952"/>
    <n v="6904057.3650000002"/>
    <n v="2"/>
    <n v="240000"/>
    <n v="0"/>
    <n v="0"/>
    <n v="65"/>
    <n v="0.87558585706706327"/>
    <n v="43243.388627609653"/>
    <n v="0.2103189181470913"/>
    <n v="10857.32495842103"/>
  </r>
  <r>
    <x v="0"/>
    <x v="5"/>
    <x v="6"/>
    <x v="1"/>
    <x v="13"/>
    <x v="1"/>
    <n v="0.30137000000000003"/>
    <n v="1510.96"/>
    <n v="0"/>
    <n v="0"/>
    <n v="0"/>
    <n v="0"/>
    <n v="0"/>
    <n v="0"/>
    <n v="1"/>
    <n v="1.012774391963584E-2"/>
    <n v="36.15551645132382"/>
    <n v="0"/>
    <n v="0"/>
  </r>
  <r>
    <x v="1"/>
    <x v="6"/>
    <x v="7"/>
    <x v="0"/>
    <x v="2"/>
    <x v="0"/>
    <n v="822.69221200000004"/>
    <n v="69840258.182979003"/>
    <n v="684.87862900000005"/>
    <n v="57221529.225102"/>
    <n v="0"/>
    <n v="0"/>
    <n v="1"/>
    <n v="90000"/>
    <n v="410"/>
    <n v="0.12096581084876956"/>
    <n v="8518.8395917270664"/>
    <n v="9.3961634152817872E-2"/>
    <n v="8469.8714358876878"/>
  </r>
  <r>
    <x v="1"/>
    <x v="6"/>
    <x v="7"/>
    <x v="0"/>
    <x v="3"/>
    <x v="0"/>
    <n v="1223.3005430000001"/>
    <n v="118803191.564771"/>
    <n v="959.34773199999995"/>
    <n v="91916340.982663006"/>
    <n v="0"/>
    <n v="0"/>
    <n v="0"/>
    <n v="0"/>
    <n v="546"/>
    <n v="0.26764711491961346"/>
    <n v="20114.842072873133"/>
    <n v="0.26928236642820585"/>
    <n v="25945.653607534896"/>
  </r>
  <r>
    <x v="1"/>
    <x v="6"/>
    <x v="7"/>
    <x v="0"/>
    <x v="7"/>
    <x v="0"/>
    <n v="1173.6235139999999"/>
    <n v="108006921.558366"/>
    <n v="953.06820500000003"/>
    <n v="88449324.143133998"/>
    <n v="2"/>
    <n v="110000"/>
    <n v="1"/>
    <n v="150000"/>
    <n v="520"/>
    <n v="0.358032749328835"/>
    <n v="27302.945876137721"/>
    <n v="0.3808077758023542"/>
    <n v="35796.37429454326"/>
  </r>
  <r>
    <x v="1"/>
    <x v="6"/>
    <x v="7"/>
    <x v="0"/>
    <x v="8"/>
    <x v="0"/>
    <n v="1516.0914069999999"/>
    <n v="137321648.69469699"/>
    <n v="1189.50422"/>
    <n v="106606897.32389501"/>
    <n v="1"/>
    <n v="50000"/>
    <n v="2"/>
    <n v="180000"/>
    <n v="654"/>
    <n v="0.73439491614811292"/>
    <n v="55572.026883373343"/>
    <n v="0.75053293035981683"/>
    <n v="68407.935735245715"/>
  </r>
  <r>
    <x v="1"/>
    <x v="6"/>
    <x v="7"/>
    <x v="1"/>
    <x v="7"/>
    <x v="0"/>
    <n v="1344.412022"/>
    <n v="152879220.50127599"/>
    <n v="941.786203"/>
    <n v="107156854.107695"/>
    <n v="1"/>
    <n v="60000"/>
    <n v="0"/>
    <n v="0"/>
    <n v="539"/>
    <n v="0.80305909685639287"/>
    <n v="66607.944018250448"/>
    <n v="0.25605102532022228"/>
    <n v="26615.757151998205"/>
  </r>
  <r>
    <x v="1"/>
    <x v="6"/>
    <x v="7"/>
    <x v="1"/>
    <x v="8"/>
    <x v="0"/>
    <n v="1594.8951059999999"/>
    <n v="178349213.042889"/>
    <n v="1108.014977"/>
    <n v="117753086.2687"/>
    <n v="3"/>
    <n v="340000"/>
    <n v="0"/>
    <n v="0"/>
    <n v="528"/>
    <n v="1.343194296976763"/>
    <n v="104471.2566316819"/>
    <n v="0.47206472632735669"/>
    <n v="47584.096480034728"/>
  </r>
  <r>
    <x v="1"/>
    <x v="6"/>
    <x v="7"/>
    <x v="1"/>
    <x v="14"/>
    <x v="0"/>
    <n v="1793.345779"/>
    <n v="189865545.985558"/>
    <n v="1242.4290840000001"/>
    <n v="127704849.34262"/>
    <n v="2"/>
    <n v="100000"/>
    <n v="0"/>
    <n v="0"/>
    <n v="610"/>
    <n v="2.2680891445199216"/>
    <n v="184165.15125971037"/>
    <n v="0.816660132564198"/>
    <n v="69493.686706222827"/>
  </r>
  <r>
    <x v="1"/>
    <x v="6"/>
    <x v="7"/>
    <x v="1"/>
    <x v="15"/>
    <x v="0"/>
    <n v="1675.2068389999999"/>
    <n v="158230402.95550701"/>
    <n v="1116.799143"/>
    <n v="100741932.362507"/>
    <n v="3"/>
    <n v="260000"/>
    <n v="1"/>
    <n v="100000"/>
    <n v="558"/>
    <n v="3.3336042682900335"/>
    <n v="232044.5496160122"/>
    <n v="1.2405690297398675"/>
    <n v="99878.948921993244"/>
  </r>
  <r>
    <x v="1"/>
    <x v="6"/>
    <x v="7"/>
    <x v="1"/>
    <x v="4"/>
    <x v="0"/>
    <n v="1266.112584"/>
    <n v="101135100.009"/>
    <n v="824.38819899999999"/>
    <n v="64776529.045000002"/>
    <n v="5"/>
    <n v="284000"/>
    <n v="1"/>
    <n v="70000"/>
    <n v="434"/>
    <n v="3.8559085729865088"/>
    <n v="239064.00731264116"/>
    <n v="1.3885089475966292"/>
    <n v="101867.61035409852"/>
  </r>
  <r>
    <x v="1"/>
    <x v="6"/>
    <x v="7"/>
    <x v="1"/>
    <x v="6"/>
    <x v="1"/>
    <n v="287.60978599999999"/>
    <n v="20787996.712400001"/>
    <n v="144.39538899999999"/>
    <n v="7304369.4057200002"/>
    <n v="0"/>
    <n v="0"/>
    <n v="0"/>
    <n v="0"/>
    <n v="126"/>
    <n v="1.8578266619294335"/>
    <n v="106897.46209253705"/>
    <n v="4.1715845321869983E-2"/>
    <n v="1985.7140342383141"/>
  </r>
  <r>
    <x v="1"/>
    <x v="6"/>
    <x v="7"/>
    <x v="1"/>
    <x v="12"/>
    <x v="1"/>
    <n v="69.948115999999999"/>
    <n v="3442460.4111580001"/>
    <n v="24.727755999999999"/>
    <n v="913012.25884999998"/>
    <n v="0"/>
    <n v="0"/>
    <n v="0"/>
    <n v="0"/>
    <n v="34"/>
    <n v="1.089838569326061"/>
    <n v="38247.665498695344"/>
    <n v="7.5445410875776544E-3"/>
    <n v="248.49147620806315"/>
  </r>
  <r>
    <x v="1"/>
    <x v="6"/>
    <x v="7"/>
    <x v="1"/>
    <x v="16"/>
    <x v="1"/>
    <n v="1.338206"/>
    <n v="20073.09"/>
    <n v="0"/>
    <n v="0"/>
    <n v="0"/>
    <n v="0"/>
    <n v="0"/>
    <n v="0"/>
    <n v="1"/>
    <n v="0.32012950837957632"/>
    <n v="3783.4788150333743"/>
    <n v="0"/>
    <n v="0"/>
  </r>
  <r>
    <x v="1"/>
    <x v="7"/>
    <x v="8"/>
    <x v="0"/>
    <x v="7"/>
    <x v="0"/>
    <n v="2500.833658"/>
    <n v="329055828.35492897"/>
    <n v="1895.44625"/>
    <n v="269324838.65375602"/>
    <n v="0"/>
    <n v="0"/>
    <n v="2"/>
    <n v="247000"/>
    <n v="980"/>
    <n v="0.76291957302060798"/>
    <n v="83181.645603585697"/>
    <n v="0.7573441930269964"/>
    <n v="108998.60258588192"/>
  </r>
  <r>
    <x v="1"/>
    <x v="7"/>
    <x v="8"/>
    <x v="0"/>
    <x v="8"/>
    <x v="0"/>
    <n v="2658.412945"/>
    <n v="330994879.27200902"/>
    <n v="2083.2162659999999"/>
    <n v="269409925.06408"/>
    <n v="1"/>
    <n v="300000"/>
    <n v="0"/>
    <n v="0"/>
    <n v="989"/>
    <n v="1.2877356489299929"/>
    <n v="133948.70003387416"/>
    <n v="1.314431998143071"/>
    <n v="172876.02681304252"/>
  </r>
  <r>
    <x v="1"/>
    <x v="6"/>
    <x v="7"/>
    <x v="1"/>
    <x v="2"/>
    <x v="0"/>
    <n v="783.32832199999996"/>
    <n v="68506080.358494997"/>
    <n v="550.87151800000004"/>
    <n v="48966522.567707002"/>
    <n v="0"/>
    <n v="0"/>
    <n v="0"/>
    <n v="0"/>
    <n v="353"/>
    <n v="0.35803240801247349"/>
    <n v="24044.354008530983"/>
    <n v="6.969152051598361E-2"/>
    <n v="5524.7830732363591"/>
  </r>
  <r>
    <x v="1"/>
    <x v="6"/>
    <x v="7"/>
    <x v="1"/>
    <x v="3"/>
    <x v="0"/>
    <n v="1301.8339759999999"/>
    <n v="144031538.010032"/>
    <n v="933.73080500000003"/>
    <n v="104767645.49787199"/>
    <n v="1"/>
    <n v="180000"/>
    <n v="0"/>
    <n v="0"/>
    <n v="525"/>
    <n v="0.6420920516487193"/>
    <n v="52966.639583413671"/>
    <n v="0.16802434879878556"/>
    <n v="17219.587897262987"/>
  </r>
  <r>
    <x v="1"/>
    <x v="6"/>
    <x v="7"/>
    <x v="1"/>
    <x v="5"/>
    <x v="0"/>
    <n v="734.57380799999999"/>
    <n v="52811488.944348998"/>
    <n v="409.46675299999998"/>
    <n v="26183779.660223"/>
    <n v="3"/>
    <n v="600000"/>
    <n v="0"/>
    <n v="0"/>
    <n v="244"/>
    <n v="3.464415439967194"/>
    <n v="193352.8518317214"/>
    <n v="0.19415895176002931"/>
    <n v="10402.720253437474"/>
  </r>
  <r>
    <x v="1"/>
    <x v="6"/>
    <x v="7"/>
    <x v="1"/>
    <x v="13"/>
    <x v="1"/>
    <n v="23.017433"/>
    <n v="479286.98870099999"/>
    <n v="0"/>
    <n v="0"/>
    <n v="1"/>
    <n v="225000"/>
    <n v="0"/>
    <n v="0"/>
    <n v="8"/>
    <n v="0.77351649836206438"/>
    <n v="11468.780513636666"/>
    <n v="0"/>
    <n v="0"/>
  </r>
  <r>
    <x v="1"/>
    <x v="6"/>
    <x v="7"/>
    <x v="1"/>
    <x v="9"/>
    <x v="1"/>
    <n v="3.9343210000000002"/>
    <n v="27396.115000000002"/>
    <n v="0"/>
    <n v="0"/>
    <n v="1"/>
    <n v="11500"/>
    <n v="0"/>
    <n v="0"/>
    <n v="3"/>
    <n v="0.25725623950281445"/>
    <n v="1269.04963015053"/>
    <n v="0"/>
    <n v="0"/>
  </r>
  <r>
    <x v="1"/>
    <x v="6"/>
    <x v="7"/>
    <x v="1"/>
    <x v="10"/>
    <x v="1"/>
    <n v="2.7506849999999998"/>
    <n v="31632.877499999999"/>
    <n v="0"/>
    <n v="0"/>
    <n v="0"/>
    <n v="0"/>
    <n v="0"/>
    <n v="0"/>
    <n v="1"/>
    <n v="0.33069605702112964"/>
    <n v="2734.3428307178615"/>
    <n v="0"/>
    <n v="0"/>
  </r>
  <r>
    <x v="1"/>
    <x v="6"/>
    <x v="7"/>
    <x v="1"/>
    <x v="11"/>
    <x v="1"/>
    <n v="3.6520549999999998"/>
    <n v="41998.6325"/>
    <n v="0"/>
    <n v="0"/>
    <n v="1"/>
    <n v="11500"/>
    <n v="0"/>
    <n v="0"/>
    <n v="0"/>
    <n v="0.69653674158551615"/>
    <n v="5669.4781565027224"/>
    <n v="0"/>
    <n v="0"/>
  </r>
  <r>
    <x v="1"/>
    <x v="7"/>
    <x v="8"/>
    <x v="0"/>
    <x v="0"/>
    <x v="0"/>
    <n v="0.767123"/>
    <n v="66301.350000000006"/>
    <n v="0.41643799999999997"/>
    <n v="31232.85"/>
    <n v="0"/>
    <n v="0"/>
    <n v="0"/>
    <n v="0"/>
    <n v="0"/>
    <n v="1.8267215163986111E-4"/>
    <n v="12.045570229448725"/>
    <n v="3.7817602793473544E-5"/>
    <n v="2.7821293643697556"/>
  </r>
  <r>
    <x v="1"/>
    <x v="7"/>
    <x v="8"/>
    <x v="0"/>
    <x v="1"/>
    <x v="0"/>
    <n v="309.36384800000002"/>
    <n v="16341988.11774"/>
    <n v="235.44376800000001"/>
    <n v="13499384.058739999"/>
    <n v="0"/>
    <n v="0"/>
    <n v="0"/>
    <n v="0"/>
    <n v="141"/>
    <n v="4.6459802229609437E-2"/>
    <n v="2068.7524179162169"/>
    <n v="2.1381139325476389E-2"/>
    <n v="1202.4849730564304"/>
  </r>
  <r>
    <x v="1"/>
    <x v="7"/>
    <x v="8"/>
    <x v="0"/>
    <x v="2"/>
    <x v="0"/>
    <n v="1593.5474409999999"/>
    <n v="121466114.46027701"/>
    <n v="1198.7793119999999"/>
    <n v="95291508.472985998"/>
    <n v="1"/>
    <n v="100000"/>
    <n v="0"/>
    <n v="0"/>
    <n v="887"/>
    <n v="0.23430969141901486"/>
    <n v="14815.958185699286"/>
    <n v="0.16446602124025489"/>
    <n v="14104.950298041527"/>
  </r>
  <r>
    <x v="1"/>
    <x v="7"/>
    <x v="8"/>
    <x v="0"/>
    <x v="3"/>
    <x v="0"/>
    <n v="2568.7330670000001"/>
    <n v="281692119.56718397"/>
    <n v="1929.028757"/>
    <n v="224787639.332661"/>
    <n v="0"/>
    <n v="0"/>
    <n v="0"/>
    <n v="0"/>
    <n v="1142"/>
    <n v="0.5620156046813426"/>
    <n v="47693.941750526319"/>
    <n v="0.54146521773715051"/>
    <n v="63451.853751236369"/>
  </r>
  <r>
    <x v="1"/>
    <x v="7"/>
    <x v="8"/>
    <x v="0"/>
    <x v="4"/>
    <x v="0"/>
    <n v="1653.1186130000001"/>
    <n v="126694778.860387"/>
    <n v="1343.861384"/>
    <n v="108449763.03554501"/>
    <n v="2"/>
    <n v="146919"/>
    <n v="0"/>
    <n v="0"/>
    <n v="662"/>
    <n v="2.6961349333325715"/>
    <n v="176038.05109011091"/>
    <n v="2.200979887279547"/>
    <n v="192908.5139170597"/>
  </r>
  <r>
    <x v="1"/>
    <x v="7"/>
    <x v="8"/>
    <x v="0"/>
    <x v="5"/>
    <x v="0"/>
    <n v="1019.6880169999999"/>
    <n v="64683878.809761003"/>
    <n v="818.99704099999997"/>
    <n v="53579196.972000003"/>
    <n v="4"/>
    <n v="160000"/>
    <n v="0"/>
    <n v="0"/>
    <n v="421"/>
    <n v="2.603554201425871"/>
    <n v="136282.53934464935"/>
    <n v="0.38739781307444227"/>
    <n v="22307.365135154592"/>
  </r>
  <r>
    <x v="1"/>
    <x v="7"/>
    <x v="8"/>
    <x v="0"/>
    <x v="6"/>
    <x v="1"/>
    <n v="352.035909"/>
    <n v="17576600.384631999"/>
    <n v="302.30017299999997"/>
    <n v="15433925.180849999"/>
    <n v="1"/>
    <n v="77000"/>
    <n v="0"/>
    <n v="0"/>
    <n v="173"/>
    <n v="1.520103016506186"/>
    <n v="61876.691985494828"/>
    <n v="5.2998210056457225E-2"/>
    <n v="2803.1315911797392"/>
  </r>
  <r>
    <x v="1"/>
    <x v="7"/>
    <x v="8"/>
    <x v="1"/>
    <x v="1"/>
    <x v="0"/>
    <n v="146.27943500000001"/>
    <n v="8973268.4255330004"/>
    <n v="92.375737999999998"/>
    <n v="5733591.0199999996"/>
    <n v="0"/>
    <n v="0"/>
    <n v="0"/>
    <n v="0"/>
    <n v="76"/>
    <n v="9.3845013027836599E-2"/>
    <n v="5218.5043662335056"/>
    <n v="1.0795072367329381E-2"/>
    <n v="688.5768593496299"/>
  </r>
  <r>
    <x v="1"/>
    <x v="7"/>
    <x v="8"/>
    <x v="1"/>
    <x v="2"/>
    <x v="0"/>
    <n v="856.94261700000004"/>
    <n v="74637758.873445004"/>
    <n v="580.91126399999996"/>
    <n v="51706296.991944999"/>
    <n v="0"/>
    <n v="0"/>
    <n v="0"/>
    <n v="0"/>
    <n v="391"/>
    <n v="0.39167896790666662"/>
    <n v="26196.458582438034"/>
    <n v="7.3491890486561628E-2"/>
    <n v="5833.9056853758302"/>
  </r>
  <r>
    <x v="1"/>
    <x v="7"/>
    <x v="8"/>
    <x v="1"/>
    <x v="3"/>
    <x v="0"/>
    <n v="1604.7068899999999"/>
    <n v="194514932.73396599"/>
    <n v="1086.269859"/>
    <n v="140364729.86445501"/>
    <n v="0"/>
    <n v="0"/>
    <n v="1"/>
    <n v="100000"/>
    <n v="654"/>
    <n v="0.79147537880432073"/>
    <n v="71531.572029692019"/>
    <n v="0.19547366832159249"/>
    <n v="23070.317101147866"/>
  </r>
  <r>
    <x v="1"/>
    <x v="7"/>
    <x v="8"/>
    <x v="1"/>
    <x v="7"/>
    <x v="0"/>
    <n v="1885.5028689999999"/>
    <n v="292845950.19349998"/>
    <n v="1325.7183930000001"/>
    <n v="227503902.619133"/>
    <n v="2"/>
    <n v="200000"/>
    <n v="0"/>
    <n v="0"/>
    <n v="705"/>
    <n v="1.126269481618247"/>
    <n v="127590.04521675444"/>
    <n v="0.36043377226405082"/>
    <n v="56507.711743358013"/>
  </r>
  <r>
    <x v="1"/>
    <x v="7"/>
    <x v="8"/>
    <x v="1"/>
    <x v="8"/>
    <x v="0"/>
    <n v="1992.058143"/>
    <n v="303109828.36252999"/>
    <n v="1354.25911"/>
    <n v="228397163.65456"/>
    <n v="1"/>
    <n v="67000"/>
    <n v="0"/>
    <n v="0"/>
    <n v="715"/>
    <n v="1.6776784422108078"/>
    <n v="177552.02911286114"/>
    <n v="0.57697591585757024"/>
    <n v="92295.437983723707"/>
  </r>
  <r>
    <x v="1"/>
    <x v="7"/>
    <x v="8"/>
    <x v="1"/>
    <x v="6"/>
    <x v="1"/>
    <n v="291.72281199999998"/>
    <n v="20737296.188200999"/>
    <n v="209.50338400000001"/>
    <n v="16085962.72725"/>
    <n v="0"/>
    <n v="0"/>
    <n v="0"/>
    <n v="0"/>
    <n v="156"/>
    <n v="1.8843949142489453"/>
    <n v="106636.74638055119"/>
    <n v="6.0525552940976057E-2"/>
    <n v="4373.0156797274085"/>
  </r>
  <r>
    <x v="1"/>
    <x v="7"/>
    <x v="8"/>
    <x v="1"/>
    <x v="12"/>
    <x v="1"/>
    <n v="76.413155000000003"/>
    <n v="4070292.4002499999"/>
    <n v="57.765501999999998"/>
    <n v="3347034.4892500001"/>
    <n v="0"/>
    <n v="0"/>
    <n v="0"/>
    <n v="0"/>
    <n v="36"/>
    <n v="1.1905682137727707"/>
    <n v="45223.230949016302"/>
    <n v="1.7624494648181954E-2"/>
    <n v="910.95112151136584"/>
  </r>
  <r>
    <x v="1"/>
    <x v="7"/>
    <x v="8"/>
    <x v="1"/>
    <x v="13"/>
    <x v="1"/>
    <n v="9.2776409999999991"/>
    <n v="253353.95850000001"/>
    <n v="0"/>
    <n v="0"/>
    <n v="0"/>
    <n v="0"/>
    <n v="0"/>
    <n v="0"/>
    <n v="10"/>
    <n v="0.31178143885029747"/>
    <n v="6062.4657267927405"/>
    <n v="0"/>
    <n v="0"/>
  </r>
  <r>
    <x v="1"/>
    <x v="8"/>
    <x v="9"/>
    <x v="0"/>
    <x v="0"/>
    <x v="0"/>
    <n v="19.483478999999999"/>
    <n v="1107227.5922999999"/>
    <n v="18.345161000000001"/>
    <n v="1086828.0323000001"/>
    <n v="0"/>
    <n v="0"/>
    <n v="0"/>
    <n v="0"/>
    <n v="11"/>
    <n v="4.6395285115425414E-3"/>
    <n v="201.16012302966791"/>
    <n v="1.6659623086277475E-3"/>
    <n v="96.811407946506023"/>
  </r>
  <r>
    <x v="1"/>
    <x v="8"/>
    <x v="9"/>
    <x v="0"/>
    <x v="8"/>
    <x v="0"/>
    <n v="6745.3664429999999"/>
    <n v="691404431.96860397"/>
    <n v="5190.9831290000002"/>
    <n v="539201585.48624301"/>
    <n v="0"/>
    <n v="0"/>
    <n v="6"/>
    <n v="520000"/>
    <n v="2987"/>
    <n v="3.2674565665520396"/>
    <n v="279801.08049872646"/>
    <n v="3.2753173244368496"/>
    <n v="345997.00708124816"/>
  </r>
  <r>
    <x v="1"/>
    <x v="8"/>
    <x v="9"/>
    <x v="0"/>
    <x v="14"/>
    <x v="0"/>
    <n v="7384.9332139999997"/>
    <n v="693909838.15796697"/>
    <n v="5722.6928859999998"/>
    <n v="545886531.04746997"/>
    <n v="13"/>
    <n v="775000"/>
    <n v="5"/>
    <n v="380000"/>
    <n v="3013"/>
    <n v="5.411956812238329"/>
    <n v="449913.07342242048"/>
    <n v="4.8922655312558154"/>
    <n v="470865.80826702033"/>
  </r>
  <r>
    <x v="1"/>
    <x v="8"/>
    <x v="9"/>
    <x v="0"/>
    <x v="15"/>
    <x v="0"/>
    <n v="6130.5546039999999"/>
    <n v="496931297.056252"/>
    <n v="4794.1121409999996"/>
    <n v="393285833.641608"/>
    <n v="9"/>
    <n v="475000"/>
    <n v="10"/>
    <n v="902000"/>
    <n v="2421"/>
    <n v="6.8521731758637383"/>
    <n v="446552.86623798794"/>
    <n v="5.8687668794410843"/>
    <n v="506554.23441537417"/>
  </r>
  <r>
    <x v="1"/>
    <x v="8"/>
    <x v="9"/>
    <x v="0"/>
    <x v="4"/>
    <x v="0"/>
    <n v="4253.4069849999996"/>
    <n v="282225481.43856102"/>
    <n v="3213.0566399999998"/>
    <n v="219241724.06771201"/>
    <n v="7"/>
    <n v="300000"/>
    <n v="14"/>
    <n v="1005000"/>
    <n v="1589"/>
    <n v="6.9370455742000185"/>
    <n v="392142.62945405778"/>
    <n v="5.2623530414130846"/>
    <n v="389983.28806540975"/>
  </r>
  <r>
    <x v="1"/>
    <x v="8"/>
    <x v="9"/>
    <x v="0"/>
    <x v="5"/>
    <x v="0"/>
    <n v="2152.624135"/>
    <n v="110954720.090555"/>
    <n v="1574.8368399999999"/>
    <n v="83375917.825905994"/>
    <n v="9"/>
    <n v="376000"/>
    <n v="0"/>
    <n v="0"/>
    <n v="870"/>
    <n v="5.4962630896249722"/>
    <n v="233770.62854699732"/>
    <n v="0.74492130889770125"/>
    <n v="34713.044381629974"/>
  </r>
  <r>
    <x v="1"/>
    <x v="8"/>
    <x v="9"/>
    <x v="0"/>
    <x v="9"/>
    <x v="1"/>
    <n v="13.745692"/>
    <n v="166709.42433000001"/>
    <n v="0"/>
    <n v="0"/>
    <n v="0"/>
    <n v="0"/>
    <n v="0"/>
    <n v="0"/>
    <n v="1"/>
    <n v="0.55167730264414194"/>
    <n v="4848.2725875025599"/>
    <n v="0"/>
    <n v="0"/>
  </r>
  <r>
    <x v="1"/>
    <x v="8"/>
    <x v="9"/>
    <x v="0"/>
    <x v="10"/>
    <x v="1"/>
    <n v="1.063015"/>
    <n v="4973.982"/>
    <n v="0"/>
    <n v="0"/>
    <n v="0"/>
    <n v="0"/>
    <n v="0"/>
    <n v="0"/>
    <n v="1"/>
    <n v="9.2456344123725429E-2"/>
    <n v="313.06662566905072"/>
    <n v="0"/>
    <n v="0"/>
  </r>
  <r>
    <x v="1"/>
    <x v="8"/>
    <x v="9"/>
    <x v="1"/>
    <x v="0"/>
    <x v="0"/>
    <n v="51.161073000000002"/>
    <n v="2400011.1800000002"/>
    <n v="38.476002999999999"/>
    <n v="1734482.08"/>
    <n v="0"/>
    <n v="0"/>
    <n v="0"/>
    <n v="0"/>
    <n v="30"/>
    <n v="3.6122476445722258E-2"/>
    <n v="1645.8240565041128"/>
    <n v="2.9796843408188404E-3"/>
    <n v="91.219234828824611"/>
  </r>
  <r>
    <x v="1"/>
    <x v="8"/>
    <x v="9"/>
    <x v="1"/>
    <x v="1"/>
    <x v="0"/>
    <n v="1031.674522"/>
    <n v="70281484.650636002"/>
    <n v="801.06474500000002"/>
    <n v="53709830.559937999"/>
    <n v="1"/>
    <n v="10000"/>
    <n v="1"/>
    <n v="70000"/>
    <n v="539"/>
    <n v="0.66186685064498074"/>
    <n v="40872.98151820655"/>
    <n v="9.3612804405321826E-2"/>
    <n v="6450.2937712433595"/>
  </r>
  <r>
    <x v="1"/>
    <x v="8"/>
    <x v="9"/>
    <x v="1"/>
    <x v="2"/>
    <x v="0"/>
    <n v="3574.4048050000001"/>
    <n v="332269274.34497303"/>
    <n v="2843.2048719999998"/>
    <n v="270361404.95970303"/>
    <n v="1"/>
    <n v="100000"/>
    <n v="0"/>
    <n v="0"/>
    <n v="1712"/>
    <n v="1.6337373788273506"/>
    <n v="116620.30606189168"/>
    <n v="0.35969779557223747"/>
    <n v="30504.271805546603"/>
  </r>
  <r>
    <x v="1"/>
    <x v="8"/>
    <x v="9"/>
    <x v="1"/>
    <x v="4"/>
    <x v="0"/>
    <n v="4982.3420349999997"/>
    <n v="452577996.13504201"/>
    <n v="3756.9326129999999"/>
    <n v="346856235.48264998"/>
    <n v="13"/>
    <n v="1155000"/>
    <n v="4"/>
    <n v="370164"/>
    <n v="2104"/>
    <n v="15.173575880284828"/>
    <n v="1069807.7064040063"/>
    <n v="6.327764704778474"/>
    <n v="545466.33427194029"/>
  </r>
  <r>
    <x v="1"/>
    <x v="8"/>
    <x v="9"/>
    <x v="1"/>
    <x v="5"/>
    <x v="0"/>
    <n v="2824.0007799999998"/>
    <n v="216788949.49079099"/>
    <n v="2099.2723230000001"/>
    <n v="166342524.86859"/>
    <n v="15"/>
    <n v="1196000"/>
    <n v="0"/>
    <n v="0"/>
    <n v="1236"/>
    <n v="13.318623395174772"/>
    <n v="793705.35592772136"/>
    <n v="0.99542273140921356"/>
    <n v="66087.27902974069"/>
  </r>
  <r>
    <x v="1"/>
    <x v="8"/>
    <x v="9"/>
    <x v="1"/>
    <x v="12"/>
    <x v="1"/>
    <n v="266.38396"/>
    <n v="9080292.8355059996"/>
    <n v="199.63524000000001"/>
    <n v="7192017.9469450004"/>
    <n v="4"/>
    <n v="84500"/>
    <n v="0"/>
    <n v="0"/>
    <n v="129"/>
    <n v="4.1504407903968517"/>
    <n v="100887.14510032842"/>
    <n v="6.0909541112765177E-2"/>
    <n v="1957.4273392586063"/>
  </r>
  <r>
    <x v="1"/>
    <x v="8"/>
    <x v="9"/>
    <x v="1"/>
    <x v="13"/>
    <x v="1"/>
    <n v="52.125157000000002"/>
    <n v="1108517.4438509999"/>
    <n v="0"/>
    <n v="0"/>
    <n v="2"/>
    <n v="82500"/>
    <n v="0"/>
    <n v="0"/>
    <n v="23"/>
    <n v="1.7517013699665309"/>
    <n v="26525.53388424197"/>
    <n v="0"/>
    <n v="0"/>
  </r>
  <r>
    <x v="1"/>
    <x v="8"/>
    <x v="9"/>
    <x v="1"/>
    <x v="9"/>
    <x v="1"/>
    <n v="26.590675000000001"/>
    <n v="584727.14789999998"/>
    <n v="0"/>
    <n v="0"/>
    <n v="0"/>
    <n v="0"/>
    <n v="0"/>
    <n v="0"/>
    <n v="5"/>
    <n v="1.7387033382231651"/>
    <n v="27085.875890850552"/>
    <n v="0"/>
    <n v="0"/>
  </r>
  <r>
    <x v="1"/>
    <x v="8"/>
    <x v="9"/>
    <x v="1"/>
    <x v="10"/>
    <x v="1"/>
    <n v="5.3917799999999998"/>
    <n v="136252.04300000001"/>
    <n v="0"/>
    <n v="0"/>
    <n v="0"/>
    <n v="0"/>
    <n v="0"/>
    <n v="0"/>
    <n v="3"/>
    <n v="0.64821685737384915"/>
    <n v="11777.613242668544"/>
    <n v="0"/>
    <n v="0"/>
  </r>
  <r>
    <x v="1"/>
    <x v="8"/>
    <x v="10"/>
    <x v="0"/>
    <x v="0"/>
    <x v="0"/>
    <n v="14.435136999999999"/>
    <n v="673156.62100000004"/>
    <n v="14.435136999999999"/>
    <n v="673156.62100000004"/>
    <n v="0"/>
    <n v="0"/>
    <n v="0"/>
    <n v="0"/>
    <n v="6"/>
    <n v="3.437385575724062E-3"/>
    <n v="122.2984954857465"/>
    <n v="1.3108848792266158E-3"/>
    <n v="59.962789246066961"/>
  </r>
  <r>
    <x v="1"/>
    <x v="8"/>
    <x v="10"/>
    <x v="0"/>
    <x v="1"/>
    <x v="0"/>
    <n v="266.81114000000002"/>
    <n v="14790635.441678001"/>
    <n v="234.02365399999999"/>
    <n v="12601658.931678001"/>
    <n v="0"/>
    <n v="0"/>
    <n v="0"/>
    <n v="0"/>
    <n v="135"/>
    <n v="4.0069299878428756E-2"/>
    <n v="1872.3647705552366"/>
    <n v="2.1252175813084501E-2"/>
    <n v="1122.5182893521965"/>
  </r>
  <r>
    <x v="1"/>
    <x v="8"/>
    <x v="10"/>
    <x v="0"/>
    <x v="2"/>
    <x v="0"/>
    <n v="732.48710000000005"/>
    <n v="51521523.668137997"/>
    <n v="602.54947300000003"/>
    <n v="42564096.383138001"/>
    <n v="0"/>
    <n v="0"/>
    <n v="0"/>
    <n v="0"/>
    <n v="387"/>
    <n v="0.10770236389178771"/>
    <n v="6284.3925132740105"/>
    <n v="8.2666520378458438E-2"/>
    <n v="6300.2934215844289"/>
  </r>
  <r>
    <x v="1"/>
    <x v="8"/>
    <x v="10"/>
    <x v="0"/>
    <x v="3"/>
    <x v="0"/>
    <n v="952.51643999999999"/>
    <n v="81733874.202497005"/>
    <n v="746.79189699999995"/>
    <n v="68333823.464389995"/>
    <n v="0"/>
    <n v="0"/>
    <n v="0"/>
    <n v="0"/>
    <n v="426"/>
    <n v="0.20840199780692911"/>
    <n v="13838.550546775261"/>
    <n v="0.20961939299562432"/>
    <n v="19288.906567983551"/>
  </r>
  <r>
    <x v="1"/>
    <x v="8"/>
    <x v="10"/>
    <x v="0"/>
    <x v="4"/>
    <x v="0"/>
    <n v="1027.0079430000001"/>
    <n v="58033264.926023997"/>
    <n v="830.97976100000005"/>
    <n v="47198169.130671002"/>
    <n v="4"/>
    <n v="190000"/>
    <n v="2"/>
    <n v="116557"/>
    <n v="374"/>
    <n v="1.6749868824641498"/>
    <n v="80635.231758295966"/>
    <n v="1.3609809482384563"/>
    <n v="83955.265661757076"/>
  </r>
  <r>
    <x v="1"/>
    <x v="8"/>
    <x v="10"/>
    <x v="0"/>
    <x v="5"/>
    <x v="0"/>
    <n v="540.04063599999995"/>
    <n v="25813204.743097998"/>
    <n v="460.676265"/>
    <n v="22235748.973797999"/>
    <n v="0"/>
    <n v="0"/>
    <n v="0"/>
    <n v="0"/>
    <n v="213"/>
    <n v="1.3788776992154255"/>
    <n v="54385.871035332675"/>
    <n v="0.21790674283559744"/>
    <n v="9257.7156703443543"/>
  </r>
  <r>
    <x v="1"/>
    <x v="8"/>
    <x v="10"/>
    <x v="0"/>
    <x v="12"/>
    <x v="1"/>
    <n v="26.055111"/>
    <n v="749222.58431199996"/>
    <n v="23.085331"/>
    <n v="614292.75349999999"/>
    <n v="0"/>
    <n v="0"/>
    <n v="0"/>
    <n v="0"/>
    <n v="9"/>
    <n v="0.22266797598239768"/>
    <n v="4721.747907200428"/>
    <n v="6.2730182785199215E-3"/>
    <n v="187.49071331829856"/>
  </r>
  <r>
    <x v="1"/>
    <x v="8"/>
    <x v="10"/>
    <x v="0"/>
    <x v="13"/>
    <x v="1"/>
    <n v="10.937294"/>
    <n v="100223.74249999999"/>
    <n v="0"/>
    <n v="0"/>
    <n v="0"/>
    <n v="0"/>
    <n v="0"/>
    <n v="0"/>
    <n v="4"/>
    <n v="0.22404592111889726"/>
    <n v="1385.5883853880284"/>
    <n v="0"/>
    <n v="0"/>
  </r>
  <r>
    <x v="1"/>
    <x v="8"/>
    <x v="10"/>
    <x v="0"/>
    <x v="9"/>
    <x v="1"/>
    <n v="2.3068490000000001"/>
    <n v="10410.9575"/>
    <n v="0"/>
    <n v="0"/>
    <n v="0"/>
    <n v="0"/>
    <n v="0"/>
    <n v="0"/>
    <n v="2"/>
    <n v="9.2584369992237292E-2"/>
    <n v="302.77328387259621"/>
    <n v="0"/>
    <n v="0"/>
  </r>
  <r>
    <x v="1"/>
    <x v="8"/>
    <x v="10"/>
    <x v="0"/>
    <x v="10"/>
    <x v="1"/>
    <n v="1.084932"/>
    <n v="21698.639999999999"/>
    <n v="0"/>
    <n v="0"/>
    <n v="0"/>
    <n v="0"/>
    <n v="0"/>
    <n v="0"/>
    <n v="1"/>
    <n v="9.4362587868319525E-2"/>
    <n v="1365.7307176438298"/>
    <n v="0"/>
    <n v="0"/>
  </r>
  <r>
    <x v="1"/>
    <x v="8"/>
    <x v="10"/>
    <x v="1"/>
    <x v="0"/>
    <x v="0"/>
    <n v="13.444737999999999"/>
    <n v="641727.66885999998"/>
    <n v="9.7826170000000001"/>
    <n v="573745.51885999995"/>
    <n v="0"/>
    <n v="0"/>
    <n v="0"/>
    <n v="0"/>
    <n v="5"/>
    <n v="9.4927100478112893E-3"/>
    <n v="440.0691313171688"/>
    <n v="7.5759196419462242E-4"/>
    <n v="30.174210399957651"/>
  </r>
  <r>
    <x v="1"/>
    <x v="8"/>
    <x v="10"/>
    <x v="1"/>
    <x v="1"/>
    <x v="0"/>
    <n v="271.29818899999998"/>
    <n v="17302445.122719999"/>
    <n v="211.88056599999999"/>
    <n v="14442715.159"/>
    <n v="0"/>
    <n v="0"/>
    <n v="0"/>
    <n v="0"/>
    <n v="169"/>
    <n v="0.17405031733362591"/>
    <n v="10062.430001815834"/>
    <n v="2.476046300383233E-2"/>
    <n v="1734.501015153591"/>
  </r>
  <r>
    <x v="1"/>
    <x v="8"/>
    <x v="10"/>
    <x v="1"/>
    <x v="14"/>
    <x v="0"/>
    <n v="1526.3914299999999"/>
    <n v="147549349.88658699"/>
    <n v="1156.5320710000001"/>
    <n v="124327657.89074101"/>
    <n v="2"/>
    <n v="127000"/>
    <n v="1"/>
    <n v="40000"/>
    <n v="613"/>
    <n v="1.9304653197453705"/>
    <n v="143119.42800934607"/>
    <n v="0.76019923115193822"/>
    <n v="67655.906184089734"/>
  </r>
  <r>
    <x v="1"/>
    <x v="8"/>
    <x v="10"/>
    <x v="1"/>
    <x v="15"/>
    <x v="0"/>
    <n v="1349.664008"/>
    <n v="117421094.284284"/>
    <n v="1016.919121"/>
    <n v="97041529.753205001"/>
    <n v="0"/>
    <n v="0"/>
    <n v="2"/>
    <n v="551127"/>
    <n v="507"/>
    <n v="2.6857851777348389"/>
    <n v="172197.78518972473"/>
    <n v="1.1296197486989701"/>
    <n v="96210.244991684012"/>
  </r>
  <r>
    <x v="1"/>
    <x v="8"/>
    <x v="10"/>
    <x v="1"/>
    <x v="4"/>
    <x v="0"/>
    <n v="1042.0255999999999"/>
    <n v="72952967.750336006"/>
    <n v="755.31768799999998"/>
    <n v="57772081.623899996"/>
    <n v="5"/>
    <n v="465000"/>
    <n v="0"/>
    <n v="0"/>
    <n v="381"/>
    <n v="3.1734582651548875"/>
    <n v="172446.84401551174"/>
    <n v="1.2721741642325448"/>
    <n v="90852.411930257178"/>
  </r>
  <r>
    <x v="1"/>
    <x v="8"/>
    <x v="10"/>
    <x v="1"/>
    <x v="5"/>
    <x v="0"/>
    <n v="612.757608"/>
    <n v="37920832.609476998"/>
    <n v="475.88576799999998"/>
    <n v="31459295.86702"/>
    <n v="5"/>
    <n v="344000"/>
    <n v="0"/>
    <n v="0"/>
    <n v="217"/>
    <n v="2.8899028184688049"/>
    <n v="138835.34199541408"/>
    <n v="0.2256531969822626"/>
    <n v="12498.663620053689"/>
  </r>
  <r>
    <x v="1"/>
    <x v="7"/>
    <x v="8"/>
    <x v="0"/>
    <x v="14"/>
    <x v="0"/>
    <n v="2415.2074550000002"/>
    <n v="259469483.329651"/>
    <n v="1910.774891"/>
    <n v="213130378.58191299"/>
    <n v="3"/>
    <n v="257000"/>
    <n v="1"/>
    <n v="100000"/>
    <n v="882"/>
    <n v="1.7699548608343081"/>
    <n v="168233.25781640725"/>
    <n v="1.6334998790687085"/>
    <n v="183840.05149323147"/>
  </r>
  <r>
    <x v="1"/>
    <x v="7"/>
    <x v="8"/>
    <x v="0"/>
    <x v="15"/>
    <x v="0"/>
    <n v="2215.569767"/>
    <n v="203548033.532103"/>
    <n v="1767.4410869999999"/>
    <n v="168023222.334647"/>
    <n v="1"/>
    <n v="50000"/>
    <n v="2"/>
    <n v="190000"/>
    <n v="813"/>
    <n v="2.476361227871068"/>
    <n v="182912.52398332581"/>
    <n v="2.1636330998684814"/>
    <n v="216414.79929656611"/>
  </r>
  <r>
    <x v="1"/>
    <x v="7"/>
    <x v="8"/>
    <x v="0"/>
    <x v="12"/>
    <x v="1"/>
    <n v="77.058642000000006"/>
    <n v="3049099.3420000002"/>
    <n v="66.127133999999998"/>
    <n v="2822692.4644999998"/>
    <n v="1"/>
    <n v="30000"/>
    <n v="0"/>
    <n v="0"/>
    <n v="33"/>
    <n v="0.65854610429762461"/>
    <n v="19216.0230329353"/>
    <n v="1.7968844383826954E-2"/>
    <n v="861.52509635178558"/>
  </r>
  <r>
    <x v="1"/>
    <x v="7"/>
    <x v="8"/>
    <x v="0"/>
    <x v="13"/>
    <x v="1"/>
    <n v="2.2438349999999998"/>
    <n v="52713.6895"/>
    <n v="0"/>
    <n v="0"/>
    <n v="0"/>
    <n v="0"/>
    <n v="0"/>
    <n v="0"/>
    <n v="4"/>
    <n v="4.5964027246028202E-2"/>
    <n v="728.76420397243578"/>
    <n v="0"/>
    <n v="0"/>
  </r>
  <r>
    <x v="1"/>
    <x v="7"/>
    <x v="8"/>
    <x v="0"/>
    <x v="9"/>
    <x v="1"/>
    <n v="4.7178089999999999"/>
    <n v="73260.289999999994"/>
    <n v="0"/>
    <n v="0"/>
    <n v="0"/>
    <n v="0"/>
    <n v="0"/>
    <n v="0"/>
    <n v="2"/>
    <n v="0.18934718917827176"/>
    <n v="2130.5685457613981"/>
    <n v="0"/>
    <n v="0"/>
  </r>
  <r>
    <x v="1"/>
    <x v="7"/>
    <x v="8"/>
    <x v="1"/>
    <x v="0"/>
    <x v="0"/>
    <n v="1.881459"/>
    <n v="106072.95"/>
    <n v="1.881459"/>
    <n v="106072.95"/>
    <n v="0"/>
    <n v="0"/>
    <n v="0"/>
    <n v="0"/>
    <n v="1"/>
    <n v="1.328411513399888E-3"/>
    <n v="72.7402498409853"/>
    <n v="1.4570520540277209E-4"/>
    <n v="5.5785490358229444"/>
  </r>
  <r>
    <x v="1"/>
    <x v="7"/>
    <x v="8"/>
    <x v="1"/>
    <x v="14"/>
    <x v="0"/>
    <n v="1783.021483"/>
    <n v="256781636.332506"/>
    <n v="1240.55009"/>
    <n v="193033311.942231"/>
    <n v="2"/>
    <n v="150000"/>
    <n v="3"/>
    <n v="310000"/>
    <n v="637"/>
    <n v="2.2550317498129862"/>
    <n v="249072.1981727485"/>
    <n v="0.81542505242249153"/>
    <n v="105043.75184679088"/>
  </r>
  <r>
    <x v="1"/>
    <x v="7"/>
    <x v="8"/>
    <x v="1"/>
    <x v="15"/>
    <x v="0"/>
    <n v="1578.732829"/>
    <n v="197723403.90305099"/>
    <n v="1164.1981229999999"/>
    <n v="152128734.992185"/>
    <n v="3"/>
    <n v="340000"/>
    <n v="1"/>
    <n v="100000"/>
    <n v="567"/>
    <n v="3.1416242906372287"/>
    <n v="289960.95156333194"/>
    <n v="1.2932210280851568"/>
    <n v="150825.55789357499"/>
  </r>
  <r>
    <x v="1"/>
    <x v="7"/>
    <x v="8"/>
    <x v="1"/>
    <x v="4"/>
    <x v="0"/>
    <n v="1208.1796569999999"/>
    <n v="131097940.540426"/>
    <n v="867.31983200000002"/>
    <n v="102479368.17399999"/>
    <n v="7"/>
    <n v="500000"/>
    <n v="5"/>
    <n v="500000"/>
    <n v="433"/>
    <n v="3.6794755505993781"/>
    <n v="309890.42393036257"/>
    <n v="1.4608182754445331"/>
    <n v="161159.11890294513"/>
  </r>
  <r>
    <x v="1"/>
    <x v="7"/>
    <x v="8"/>
    <x v="1"/>
    <x v="5"/>
    <x v="0"/>
    <n v="869.43071699999996"/>
    <n v="73974850.189776003"/>
    <n v="649.47137699999996"/>
    <n v="59163336.128112003"/>
    <n v="1"/>
    <n v="50000"/>
    <n v="0"/>
    <n v="0"/>
    <n v="329"/>
    <n v="4.1004309807307271"/>
    <n v="270835.92100745009"/>
    <n v="0.30796317608834695"/>
    <n v="23505.377870858505"/>
  </r>
  <r>
    <x v="1"/>
    <x v="7"/>
    <x v="8"/>
    <x v="1"/>
    <x v="9"/>
    <x v="1"/>
    <n v="2.6410960000000001"/>
    <n v="132054.79999999999"/>
    <n v="0"/>
    <n v="0"/>
    <n v="0"/>
    <n v="0"/>
    <n v="0"/>
    <n v="0"/>
    <n v="0"/>
    <n v="0.17269521859704007"/>
    <n v="6117.0751801706992"/>
    <n v="0"/>
    <n v="0"/>
  </r>
  <r>
    <x v="1"/>
    <x v="7"/>
    <x v="8"/>
    <x v="1"/>
    <x v="11"/>
    <x v="1"/>
    <n v="1.528767"/>
    <n v="76438.350000000006"/>
    <n v="0"/>
    <n v="0"/>
    <n v="0"/>
    <n v="0"/>
    <n v="0"/>
    <n v="0"/>
    <n v="0"/>
    <n v="0.29157347981436882"/>
    <n v="10318.563482849348"/>
    <n v="0"/>
    <n v="0"/>
  </r>
  <r>
    <x v="1"/>
    <x v="7"/>
    <x v="8"/>
    <x v="1"/>
    <x v="16"/>
    <x v="1"/>
    <n v="2"/>
    <n v="100000"/>
    <n v="0"/>
    <n v="0"/>
    <n v="1"/>
    <n v="7500"/>
    <n v="0"/>
    <n v="0"/>
    <n v="0"/>
    <n v="0.47844578245737401"/>
    <n v="18848.512187378099"/>
    <n v="0"/>
    <n v="0"/>
  </r>
  <r>
    <x v="1"/>
    <x v="8"/>
    <x v="9"/>
    <x v="0"/>
    <x v="1"/>
    <x v="0"/>
    <n v="1011.556541"/>
    <n v="65117907.377493002"/>
    <n v="812.584746"/>
    <n v="55097891.858294003"/>
    <n v="0"/>
    <n v="0"/>
    <n v="0"/>
    <n v="0"/>
    <n v="626"/>
    <n v="0.15191405570740096"/>
    <n v="8243.3561550932591"/>
    <n v="7.3792514516599378E-2"/>
    <n v="4907.9562977387304"/>
  </r>
  <r>
    <x v="1"/>
    <x v="8"/>
    <x v="9"/>
    <x v="0"/>
    <x v="2"/>
    <x v="0"/>
    <n v="3656.260945"/>
    <n v="293489747.38661999"/>
    <n v="2901.985561"/>
    <n v="238355009.018709"/>
    <n v="0"/>
    <n v="0"/>
    <n v="0"/>
    <n v="0"/>
    <n v="1915"/>
    <n v="0.5376039342968939"/>
    <n v="35798.723327349348"/>
    <n v="0.39813668298801907"/>
    <n v="35281.06133875731"/>
  </r>
  <r>
    <x v="1"/>
    <x v="8"/>
    <x v="9"/>
    <x v="0"/>
    <x v="3"/>
    <x v="0"/>
    <n v="5490.6576059999998"/>
    <n v="560262412.49594903"/>
    <n v="4310.5518220000004"/>
    <n v="449791974.22800702"/>
    <n v="1"/>
    <n v="50000"/>
    <n v="3"/>
    <n v="120000"/>
    <n v="2719"/>
    <n v="1.2013063148434584"/>
    <n v="94859.31984056838"/>
    <n v="1.2099425020995145"/>
    <n v="126964.87516806516"/>
  </r>
  <r>
    <x v="1"/>
    <x v="8"/>
    <x v="9"/>
    <x v="0"/>
    <x v="7"/>
    <x v="0"/>
    <n v="5793.6389790000003"/>
    <n v="633206585.13828301"/>
    <n v="4529.5067909999998"/>
    <n v="507277833.69709599"/>
    <n v="3"/>
    <n v="160000"/>
    <n v="2"/>
    <n v="191045"/>
    <n v="2694"/>
    <n v="1.767442853288014"/>
    <n v="160067.56671702757"/>
    <n v="1.8098089911229094"/>
    <n v="205300.689205503"/>
  </r>
  <r>
    <x v="1"/>
    <x v="8"/>
    <x v="9"/>
    <x v="0"/>
    <x v="6"/>
    <x v="1"/>
    <n v="583.41837599999997"/>
    <n v="23621951.82079"/>
    <n v="420.69969099999997"/>
    <n v="15606879.187072"/>
    <n v="2"/>
    <n v="19500"/>
    <n v="0"/>
    <n v="0"/>
    <n v="265"/>
    <n v="2.5192203709046632"/>
    <n v="83158.756808808568"/>
    <n v="7.3755599849771342E-2"/>
    <n v="2834.5437454425783"/>
  </r>
  <r>
    <x v="1"/>
    <x v="8"/>
    <x v="9"/>
    <x v="0"/>
    <x v="12"/>
    <x v="1"/>
    <n v="115.960415"/>
    <n v="1964382.5067710001"/>
    <n v="92.422325999999998"/>
    <n v="1559213.638914"/>
    <n v="0"/>
    <n v="0"/>
    <n v="0"/>
    <n v="0"/>
    <n v="56"/>
    <n v="0.99100214549570997"/>
    <n v="12379.924450361415"/>
    <n v="2.5114083932403958E-2"/>
    <n v="475.89374237279827"/>
  </r>
  <r>
    <x v="1"/>
    <x v="8"/>
    <x v="9"/>
    <x v="0"/>
    <x v="13"/>
    <x v="1"/>
    <n v="27.404081999999999"/>
    <n v="347445.27309999999"/>
    <n v="0"/>
    <n v="0"/>
    <n v="0"/>
    <n v="0"/>
    <n v="0"/>
    <n v="0"/>
    <n v="18"/>
    <n v="0.56136122829904656"/>
    <n v="4803.4140709256744"/>
    <n v="0"/>
    <n v="0"/>
  </r>
  <r>
    <x v="1"/>
    <x v="8"/>
    <x v="9"/>
    <x v="1"/>
    <x v="3"/>
    <x v="0"/>
    <n v="5550.3380049999996"/>
    <n v="647703434.68164599"/>
    <n v="4280.757662"/>
    <n v="514806807.054434"/>
    <n v="1"/>
    <n v="100000"/>
    <n v="0"/>
    <n v="0"/>
    <n v="2585"/>
    <n v="2.7375440975388181"/>
    <n v="238188.62768328015"/>
    <n v="0.77032000515711929"/>
    <n v="84613.537147431402"/>
  </r>
  <r>
    <x v="1"/>
    <x v="8"/>
    <x v="9"/>
    <x v="1"/>
    <x v="7"/>
    <x v="0"/>
    <n v="6490.8399639999998"/>
    <n v="804230004.00579"/>
    <n v="4957.7030199999999"/>
    <n v="625339666.46363604"/>
    <n v="5"/>
    <n v="320000"/>
    <n v="4"/>
    <n v="860000"/>
    <n v="2947"/>
    <n v="3.8771805027262758"/>
    <n v="350394.95170743432"/>
    <n v="1.3478907818573782"/>
    <n v="155322.67010545303"/>
  </r>
  <r>
    <x v="1"/>
    <x v="8"/>
    <x v="9"/>
    <x v="1"/>
    <x v="8"/>
    <x v="0"/>
    <n v="7469.6883049999997"/>
    <n v="915000599.96247697"/>
    <n v="5695.1171299999996"/>
    <n v="713836069.11442101"/>
    <n v="3"/>
    <n v="622000"/>
    <n v="5"/>
    <n v="490000"/>
    <n v="3334"/>
    <n v="6.2908480273874758"/>
    <n v="535978.04479145748"/>
    <n v="2.4263786728360204"/>
    <n v="288461.60606066568"/>
  </r>
  <r>
    <x v="1"/>
    <x v="8"/>
    <x v="9"/>
    <x v="1"/>
    <x v="14"/>
    <x v="0"/>
    <n v="8271.2992539999996"/>
    <n v="947435432.40500498"/>
    <n v="6381.9504260000003"/>
    <n v="754324707.63732696"/>
    <n v="10"/>
    <n v="805000"/>
    <n v="8"/>
    <n v="850000"/>
    <n v="3420"/>
    <n v="10.460918507045548"/>
    <n v="918990.27183662402"/>
    <n v="4.1949150643959872"/>
    <n v="410484.05896217452"/>
  </r>
  <r>
    <x v="1"/>
    <x v="8"/>
    <x v="9"/>
    <x v="1"/>
    <x v="15"/>
    <x v="0"/>
    <n v="7110.7634630000002"/>
    <n v="724853887.15548801"/>
    <n v="5494.5026680000001"/>
    <n v="574440099.08668602"/>
    <n v="8"/>
    <n v="560000"/>
    <n v="5"/>
    <n v="540000"/>
    <n v="3027"/>
    <n v="14.150175894224372"/>
    <n v="1062996.6848387972"/>
    <n v="6.1034339849451866"/>
    <n v="569519.28526613174"/>
  </r>
  <r>
    <x v="1"/>
    <x v="8"/>
    <x v="9"/>
    <x v="1"/>
    <x v="6"/>
    <x v="1"/>
    <n v="1005.181183"/>
    <n v="52270622.182681002"/>
    <n v="771.54470400000002"/>
    <n v="39858168.062030002"/>
    <n v="5"/>
    <n v="140250"/>
    <n v="0"/>
    <n v="0"/>
    <n v="503"/>
    <n v="6.4930071671732597"/>
    <n v="268789.5774965884"/>
    <n v="0.22289935817113918"/>
    <n v="10835.55873253382"/>
  </r>
  <r>
    <x v="1"/>
    <x v="8"/>
    <x v="10"/>
    <x v="0"/>
    <x v="7"/>
    <x v="0"/>
    <n v="1185.8118219999999"/>
    <n v="108982637.62059399"/>
    <n v="980.817004"/>
    <n v="90272266.940584004"/>
    <n v="0"/>
    <n v="0"/>
    <n v="1"/>
    <n v="100000"/>
    <n v="457"/>
    <n v="0.36175098892684154"/>
    <n v="27549.596020898007"/>
    <n v="0.39189508138336132"/>
    <n v="36534.13846998752"/>
  </r>
  <r>
    <x v="1"/>
    <x v="8"/>
    <x v="10"/>
    <x v="0"/>
    <x v="8"/>
    <x v="0"/>
    <n v="1564.0491079999999"/>
    <n v="133809485.489351"/>
    <n v="1262.4775440000001"/>
    <n v="110864275.34255099"/>
    <n v="1"/>
    <n v="108000"/>
    <n v="0"/>
    <n v="0"/>
    <n v="616"/>
    <n v="0.75762563405993288"/>
    <n v="54150.706720663846"/>
    <n v="0.79657638424501387"/>
    <n v="71139.826909378811"/>
  </r>
  <r>
    <x v="1"/>
    <x v="8"/>
    <x v="10"/>
    <x v="0"/>
    <x v="14"/>
    <x v="0"/>
    <n v="1652.715874"/>
    <n v="126689082.53093"/>
    <n v="1350.968791"/>
    <n v="104745908.70052999"/>
    <n v="0"/>
    <n v="0"/>
    <n v="1"/>
    <n v="75000"/>
    <n v="632"/>
    <n v="1.2111723523825917"/>
    <n v="82141.902818189556"/>
    <n v="1.1549279651509197"/>
    <n v="90350.767344083099"/>
  </r>
  <r>
    <x v="1"/>
    <x v="8"/>
    <x v="10"/>
    <x v="0"/>
    <x v="15"/>
    <x v="0"/>
    <n v="1444.252076"/>
    <n v="96321988.682463005"/>
    <n v="1184.5444910000001"/>
    <n v="81849245.752462998"/>
    <n v="1"/>
    <n v="40000"/>
    <n v="2"/>
    <n v="89512"/>
    <n v="549"/>
    <n v="1.6142528651315993"/>
    <n v="86556.955423614316"/>
    <n v="1.4500736051942105"/>
    <n v="105422.2615539142"/>
  </r>
  <r>
    <x v="1"/>
    <x v="8"/>
    <x v="10"/>
    <x v="0"/>
    <x v="6"/>
    <x v="1"/>
    <n v="109.61592400000001"/>
    <n v="3028985.5883200001"/>
    <n v="91.801198999999997"/>
    <n v="2643547.2372499998"/>
    <n v="0"/>
    <n v="0"/>
    <n v="0"/>
    <n v="0"/>
    <n v="62"/>
    <n v="0.47332528435192373"/>
    <n v="10663.245688901952"/>
    <n v="1.6094265444024848E-2"/>
    <n v="480.12483452399954"/>
  </r>
  <r>
    <x v="1"/>
    <x v="8"/>
    <x v="10"/>
    <x v="1"/>
    <x v="2"/>
    <x v="0"/>
    <n v="735.80587300000002"/>
    <n v="58222282.564593002"/>
    <n v="523.11882800000001"/>
    <n v="43024551.814060003"/>
    <n v="1"/>
    <n v="100000"/>
    <n v="0"/>
    <n v="0"/>
    <n v="350"/>
    <n v="0.33631153264992053"/>
    <n v="20434.9331598301"/>
    <n v="6.6180489175080709E-2"/>
    <n v="4854.3638210621311"/>
  </r>
  <r>
    <x v="1"/>
    <x v="8"/>
    <x v="10"/>
    <x v="1"/>
    <x v="3"/>
    <x v="0"/>
    <n v="1021.814137"/>
    <n v="99572918.710724995"/>
    <n v="802.05354899999998"/>
    <n v="84398796.951000005"/>
    <n v="0"/>
    <n v="0"/>
    <n v="0"/>
    <n v="0"/>
    <n v="490"/>
    <n v="0.50398034444139828"/>
    <n v="36617.278205084331"/>
    <n v="0.1443290984412578"/>
    <n v="13871.768288908559"/>
  </r>
  <r>
    <x v="1"/>
    <x v="8"/>
    <x v="10"/>
    <x v="1"/>
    <x v="7"/>
    <x v="0"/>
    <n v="1233.9364270000001"/>
    <n v="123881450.687821"/>
    <n v="935.83129099999996"/>
    <n v="101921601.03994"/>
    <n v="1"/>
    <n v="75000"/>
    <n v="0"/>
    <n v="0"/>
    <n v="521"/>
    <n v="0.7370685894125566"/>
    <n v="53973.906363848568"/>
    <n v="0.25443201527480536"/>
    <n v="25315.418266157256"/>
  </r>
  <r>
    <x v="1"/>
    <x v="8"/>
    <x v="10"/>
    <x v="1"/>
    <x v="8"/>
    <x v="0"/>
    <n v="1474.9543369999999"/>
    <n v="151836647.91824201"/>
    <n v="1110.2652559999999"/>
    <n v="124395784.421629"/>
    <n v="1"/>
    <n v="50000"/>
    <n v="1"/>
    <n v="20000"/>
    <n v="606"/>
    <n v="1.2421821637714292"/>
    <n v="88941.045155867338"/>
    <n v="0.47302344742982044"/>
    <n v="50268.414996115396"/>
  </r>
  <r>
    <x v="1"/>
    <x v="8"/>
    <x v="10"/>
    <x v="1"/>
    <x v="6"/>
    <x v="1"/>
    <n v="267.50616500000001"/>
    <n v="13184859.073306"/>
    <n v="206.78895600000001"/>
    <n v="11222904.240499999"/>
    <n v="2"/>
    <n v="220000"/>
    <n v="0"/>
    <n v="0"/>
    <n v="81"/>
    <n v="1.7279665357683422"/>
    <n v="67800.086390404846"/>
    <n v="5.9741354363933186E-2"/>
    <n v="3050.9791081789936"/>
  </r>
  <r>
    <x v="1"/>
    <x v="8"/>
    <x v="10"/>
    <x v="1"/>
    <x v="12"/>
    <x v="1"/>
    <n v="67.388305000000003"/>
    <n v="2072363.0190000001"/>
    <n v="63.553023000000003"/>
    <n v="1908944.0560000001"/>
    <n v="1"/>
    <n v="70000"/>
    <n v="0"/>
    <n v="0"/>
    <n v="21"/>
    <n v="1.0499549967937418"/>
    <n v="23025.115201227651"/>
    <n v="1.939029134965856E-2"/>
    <n v="519.55088431291279"/>
  </r>
  <r>
    <x v="1"/>
    <x v="8"/>
    <x v="10"/>
    <x v="1"/>
    <x v="13"/>
    <x v="1"/>
    <n v="12.923287999999999"/>
    <n v="223681.514"/>
    <n v="0"/>
    <n v="0"/>
    <n v="0"/>
    <n v="0"/>
    <n v="0"/>
    <n v="0"/>
    <n v="2"/>
    <n v="0.43429588699506516"/>
    <n v="5352.4386213294993"/>
    <n v="0"/>
    <n v="0"/>
  </r>
  <r>
    <x v="1"/>
    <x v="8"/>
    <x v="10"/>
    <x v="1"/>
    <x v="9"/>
    <x v="1"/>
    <n v="3.8383560000000001"/>
    <n v="30706.848000000002"/>
    <n v="0"/>
    <n v="0"/>
    <n v="0"/>
    <n v="0"/>
    <n v="0"/>
    <n v="0"/>
    <n v="0"/>
    <n v="0.25098130793930262"/>
    <n v="1422.4102248617564"/>
    <n v="0"/>
    <n v="0"/>
  </r>
  <r>
    <x v="1"/>
    <x v="9"/>
    <x v="11"/>
    <x v="0"/>
    <x v="0"/>
    <x v="0"/>
    <n v="31.915662000000001"/>
    <n v="1516038.14916"/>
    <n v="21.097425000000001"/>
    <n v="1107167.1351600001"/>
    <n v="0"/>
    <n v="0"/>
    <n v="0"/>
    <n v="0"/>
    <n v="18"/>
    <n v="7.5999580882733985E-3"/>
    <n v="275.43246097146198"/>
    <n v="1.9159011392214417E-3"/>
    <n v="98.623154723112805"/>
  </r>
  <r>
    <x v="1"/>
    <x v="9"/>
    <x v="11"/>
    <x v="0"/>
    <x v="1"/>
    <x v="0"/>
    <n v="1304.2408539999999"/>
    <n v="77528554.562750995"/>
    <n v="945.71923100000004"/>
    <n v="56379951.002159998"/>
    <n v="0"/>
    <n v="0"/>
    <n v="0"/>
    <n v="0"/>
    <n v="650"/>
    <n v="0.19586895019684719"/>
    <n v="9814.4352788466531"/>
    <n v="8.5882734601806801E-2"/>
    <n v="5022.1583123165965"/>
  </r>
  <r>
    <x v="1"/>
    <x v="9"/>
    <x v="11"/>
    <x v="0"/>
    <x v="2"/>
    <x v="0"/>
    <n v="4723.0455060000004"/>
    <n v="383874592.861458"/>
    <n v="3297.0565929999998"/>
    <n v="265157754.39321199"/>
    <n v="2"/>
    <n v="70000"/>
    <n v="0"/>
    <n v="0"/>
    <n v="2106"/>
    <n v="0.6944602379546112"/>
    <n v="46823.510751615257"/>
    <n v="0.45233828631058415"/>
    <n v="39248.375923409891"/>
  </r>
  <r>
    <x v="1"/>
    <x v="9"/>
    <x v="11"/>
    <x v="0"/>
    <x v="3"/>
    <x v="0"/>
    <n v="7540.794535"/>
    <n v="780373615.89744401"/>
    <n v="5144.1632030000001"/>
    <n v="525483201.89413399"/>
    <n v="0"/>
    <n v="0"/>
    <n v="3"/>
    <n v="330000"/>
    <n v="3053"/>
    <n v="1.6498577663872858"/>
    <n v="132126.85479965448"/>
    <n v="1.4439315322181212"/>
    <n v="148330.59048222078"/>
  </r>
  <r>
    <x v="1"/>
    <x v="9"/>
    <x v="11"/>
    <x v="0"/>
    <x v="4"/>
    <x v="0"/>
    <n v="7741.4761259999996"/>
    <n v="583844729.05283499"/>
    <n v="4793.0596379999997"/>
    <n v="327801124.49261397"/>
    <n v="14"/>
    <n v="660500"/>
    <n v="9"/>
    <n v="1090000"/>
    <n v="2513"/>
    <n v="12.62587212722228"/>
    <n v="811232.2320318612"/>
    <n v="7.8500863164689223"/>
    <n v="583086.82302500994"/>
  </r>
  <r>
    <x v="1"/>
    <x v="9"/>
    <x v="11"/>
    <x v="0"/>
    <x v="5"/>
    <x v="0"/>
    <n v="4070.563486"/>
    <n v="238922313.228798"/>
    <n v="2614.535633"/>
    <n v="141900398.230459"/>
    <n v="15"/>
    <n v="829915"/>
    <n v="1"/>
    <n v="50000"/>
    <n v="1382"/>
    <n v="10.393309021445576"/>
    <n v="503385.6990654805"/>
    <n v="1.2367143417181192"/>
    <n v="59079.347490126071"/>
  </r>
  <r>
    <x v="1"/>
    <x v="9"/>
    <x v="11"/>
    <x v="0"/>
    <x v="12"/>
    <x v="1"/>
    <n v="279.72216500000002"/>
    <n v="5685912.4587019999"/>
    <n v="151.76123000000001"/>
    <n v="3228742.1200529998"/>
    <n v="0"/>
    <n v="0"/>
    <n v="0"/>
    <n v="0"/>
    <n v="119"/>
    <n v="2.3905163297122121"/>
    <n v="35833.737282565518"/>
    <n v="4.1238350438235691E-2"/>
    <n v="985.45711268849038"/>
  </r>
  <r>
    <x v="1"/>
    <x v="9"/>
    <x v="11"/>
    <x v="0"/>
    <x v="13"/>
    <x v="1"/>
    <n v="231.235421"/>
    <n v="2594899.3646689998"/>
    <n v="0"/>
    <n v="0"/>
    <n v="7"/>
    <n v="107000"/>
    <n v="0"/>
    <n v="0"/>
    <n v="25"/>
    <n v="4.7367614780457572"/>
    <n v="35874.358023859866"/>
    <n v="0"/>
    <n v="0"/>
  </r>
  <r>
    <x v="1"/>
    <x v="9"/>
    <x v="11"/>
    <x v="0"/>
    <x v="9"/>
    <x v="1"/>
    <n v="231.61193900000001"/>
    <n v="3149007.5101239998"/>
    <n v="0"/>
    <n v="0"/>
    <n v="9"/>
    <n v="150662"/>
    <n v="0"/>
    <n v="0"/>
    <n v="12"/>
    <n v="9.2956433017486155"/>
    <n v="91579.986257720404"/>
    <n v="0"/>
    <n v="0"/>
  </r>
  <r>
    <x v="1"/>
    <x v="9"/>
    <x v="11"/>
    <x v="0"/>
    <x v="10"/>
    <x v="1"/>
    <n v="226.98704000000001"/>
    <n v="3018546.6712819999"/>
    <n v="0"/>
    <n v="0"/>
    <n v="25"/>
    <n v="288500"/>
    <n v="0"/>
    <n v="0"/>
    <n v="11"/>
    <n v="19.742329018749341"/>
    <n v="189989.87547659021"/>
    <n v="0"/>
    <n v="0"/>
  </r>
  <r>
    <x v="1"/>
    <x v="9"/>
    <x v="11"/>
    <x v="0"/>
    <x v="11"/>
    <x v="1"/>
    <n v="114.224931"/>
    <n v="1503460.121814"/>
    <n v="0"/>
    <n v="0"/>
    <n v="15"/>
    <n v="140000"/>
    <n v="0"/>
    <n v="0"/>
    <n v="7"/>
    <n v="15.648816650472344"/>
    <n v="158634.27125798207"/>
    <n v="0"/>
    <n v="0"/>
  </r>
  <r>
    <x v="1"/>
    <x v="9"/>
    <x v="11"/>
    <x v="1"/>
    <x v="2"/>
    <x v="0"/>
    <n v="5498.8852859999997"/>
    <n v="536142383.091842"/>
    <n v="3351.2238940000002"/>
    <n v="296246700.43439102"/>
    <n v="3"/>
    <n v="210000"/>
    <n v="2"/>
    <n v="170000"/>
    <n v="2179"/>
    <n v="2.5133511517932088"/>
    <n v="188175.957383309"/>
    <n v="0.42396798732722796"/>
    <n v="33424.851719844883"/>
  </r>
  <r>
    <x v="1"/>
    <x v="9"/>
    <x v="11"/>
    <x v="1"/>
    <x v="3"/>
    <x v="0"/>
    <n v="9221.5596399999995"/>
    <n v="1238316159.081691"/>
    <n v="5509.9949850000003"/>
    <n v="622620881.07802796"/>
    <n v="3"/>
    <n v="397000"/>
    <n v="2"/>
    <n v="450000"/>
    <n v="3448"/>
    <n v="4.5482682567877539"/>
    <n v="455382.5265951723"/>
    <n v="0.99152059060448161"/>
    <n v="102333.83538825595"/>
  </r>
  <r>
    <x v="1"/>
    <x v="9"/>
    <x v="11"/>
    <x v="1"/>
    <x v="7"/>
    <x v="0"/>
    <n v="12055.517748"/>
    <n v="1973774941.2593119"/>
    <n v="6776.6340469999996"/>
    <n v="878577949.22535396"/>
    <n v="3"/>
    <n v="282000"/>
    <n v="4"/>
    <n v="458000"/>
    <n v="4133"/>
    <n v="7.2011355420958028"/>
    <n v="859953.95817006135"/>
    <n v="1.8424182584402078"/>
    <n v="218222.32026503142"/>
  </r>
  <r>
    <x v="1"/>
    <x v="9"/>
    <x v="11"/>
    <x v="1"/>
    <x v="8"/>
    <x v="0"/>
    <n v="15124.425155000001"/>
    <n v="2701898352.8038688"/>
    <n v="8248.8094619999993"/>
    <n v="1100897607.725512"/>
    <n v="8"/>
    <n v="1061000"/>
    <n v="3"/>
    <n v="290000"/>
    <n v="5023"/>
    <n v="12.737540880790551"/>
    <n v="1582685.5156384225"/>
    <n v="3.5143676412647724"/>
    <n v="444873.41810398601"/>
  </r>
  <r>
    <x v="1"/>
    <x v="9"/>
    <x v="11"/>
    <x v="1"/>
    <x v="10"/>
    <x v="1"/>
    <n v="874.69829900000002"/>
    <n v="37094124.093616001"/>
    <n v="0"/>
    <n v="0"/>
    <n v="114"/>
    <n v="3727473"/>
    <n v="0"/>
    <n v="0"/>
    <n v="37"/>
    <n v="105.15899805408074"/>
    <n v="3206412.4510056856"/>
    <n v="0"/>
    <n v="0"/>
  </r>
  <r>
    <x v="1"/>
    <x v="9"/>
    <x v="11"/>
    <x v="0"/>
    <x v="7"/>
    <x v="0"/>
    <n v="8759.6076780000003"/>
    <n v="1035566651.734118"/>
    <n v="5835.3429669999996"/>
    <n v="650819226.32831299"/>
    <n v="2"/>
    <n v="20000"/>
    <n v="3"/>
    <n v="350000"/>
    <n v="3526"/>
    <n v="2.6722593596538289"/>
    <n v="261779.70666584212"/>
    <n v="2.3315686796069124"/>
    <n v="263393.40463509754"/>
  </r>
  <r>
    <x v="1"/>
    <x v="9"/>
    <x v="11"/>
    <x v="0"/>
    <x v="8"/>
    <x v="0"/>
    <n v="10632.738568999999"/>
    <n v="1282135593.256906"/>
    <n v="6979.4461719999999"/>
    <n v="758735120.57571602"/>
    <n v="5"/>
    <n v="472000"/>
    <n v="5"/>
    <n v="350000"/>
    <n v="3865"/>
    <n v="5.1505002361678418"/>
    <n v="518861.1871024975"/>
    <n v="4.4037709994503214"/>
    <n v="486868.15460657701"/>
  </r>
  <r>
    <x v="1"/>
    <x v="9"/>
    <x v="11"/>
    <x v="0"/>
    <x v="14"/>
    <x v="0"/>
    <n v="11183.055071000001"/>
    <n v="1211551379.826267"/>
    <n v="7368.5789539999996"/>
    <n v="714313356.27234805"/>
    <n v="12"/>
    <n v="974999"/>
    <n v="7"/>
    <n v="1010000"/>
    <n v="4047"/>
    <n v="8.1953633593327169"/>
    <n v="785538.37246896233"/>
    <n v="6.2993149464968843"/>
    <n v="616145.87781038042"/>
  </r>
  <r>
    <x v="1"/>
    <x v="9"/>
    <x v="11"/>
    <x v="0"/>
    <x v="15"/>
    <x v="0"/>
    <n v="10463.924070999999"/>
    <n v="978683845.34980404"/>
    <n v="6739.6587589999999"/>
    <n v="563455376.94583404"/>
    <n v="17"/>
    <n v="974000"/>
    <n v="14"/>
    <n v="950000"/>
    <n v="3429"/>
    <n v="11.695617193719865"/>
    <n v="879465.79108761461"/>
    <n v="8.2504298898823638"/>
    <n v="725733.50647590298"/>
  </r>
  <r>
    <x v="1"/>
    <x v="9"/>
    <x v="11"/>
    <x v="0"/>
    <x v="6"/>
    <x v="1"/>
    <n v="1130.4214609999999"/>
    <n v="44970158.414434999"/>
    <n v="717.462763"/>
    <n v="26169479.154401999"/>
    <n v="9"/>
    <n v="228300"/>
    <n v="0"/>
    <n v="0"/>
    <n v="474"/>
    <n v="4.8811982779558694"/>
    <n v="158313.0172989459"/>
    <n v="0.12578306470621908"/>
    <n v="4752.9382760934095"/>
  </r>
  <r>
    <x v="1"/>
    <x v="9"/>
    <x v="11"/>
    <x v="0"/>
    <x v="16"/>
    <x v="1"/>
    <n v="22.545204999999999"/>
    <n v="200736.9865"/>
    <n v="0"/>
    <n v="0"/>
    <n v="2"/>
    <n v="35000"/>
    <n v="0"/>
    <n v="0"/>
    <n v="0"/>
    <n v="4.4569476619203199"/>
    <n v="33268.649231762647"/>
    <n v="0"/>
    <n v="0"/>
  </r>
  <r>
    <x v="1"/>
    <x v="9"/>
    <x v="11"/>
    <x v="1"/>
    <x v="0"/>
    <x v="0"/>
    <n v="59.022207999999999"/>
    <n v="3329659.0988400001"/>
    <n v="43.402714000000003"/>
    <n v="2476571.5458399998"/>
    <n v="0"/>
    <n v="0"/>
    <n v="0"/>
    <n v="0"/>
    <n v="33"/>
    <n v="4.1672861674627484E-2"/>
    <n v="2283.3364654695811"/>
    <n v="3.3612219869833854E-3"/>
    <n v="130.2469273192861"/>
  </r>
  <r>
    <x v="1"/>
    <x v="9"/>
    <x v="11"/>
    <x v="1"/>
    <x v="1"/>
    <x v="0"/>
    <n v="1542.7667200000001"/>
    <n v="106665758.62775899"/>
    <n v="960.74947999999995"/>
    <n v="62781108.037674002"/>
    <n v="0"/>
    <n v="0"/>
    <n v="0"/>
    <n v="0"/>
    <n v="700"/>
    <n v="0.98975609891652139"/>
    <n v="62032.661983307"/>
    <n v="0.11227363794889589"/>
    <n v="7539.7108109520032"/>
  </r>
  <r>
    <x v="1"/>
    <x v="9"/>
    <x v="11"/>
    <x v="1"/>
    <x v="14"/>
    <x v="0"/>
    <n v="16565.497877000002"/>
    <n v="2847042690.395689"/>
    <n v="9108.3340850000004"/>
    <n v="1146446855.4409239"/>
    <n v="12"/>
    <n v="1210000"/>
    <n v="11"/>
    <n v="1080000"/>
    <n v="5447"/>
    <n v="20.950798417326038"/>
    <n v="2761565.0064254417"/>
    <n v="5.9869922694880264"/>
    <n v="623866.82265758689"/>
  </r>
  <r>
    <x v="1"/>
    <x v="9"/>
    <x v="11"/>
    <x v="1"/>
    <x v="15"/>
    <x v="0"/>
    <n v="16111.930119000001"/>
    <n v="2549179933.2772102"/>
    <n v="8417.2678340000002"/>
    <n v="964069591.35704195"/>
    <n v="33"/>
    <n v="4452400"/>
    <n v="6"/>
    <n v="390000"/>
    <n v="4829"/>
    <n v="32.062189435157222"/>
    <n v="3738366.953876846"/>
    <n v="9.350116227556919"/>
    <n v="955811.10282765981"/>
  </r>
  <r>
    <x v="1"/>
    <x v="9"/>
    <x v="11"/>
    <x v="1"/>
    <x v="4"/>
    <x v="0"/>
    <n v="12372.880585000001"/>
    <n v="1588958864.756923"/>
    <n v="5846.7368969999998"/>
    <n v="571881039.40801704"/>
    <n v="38"/>
    <n v="3728322"/>
    <n v="12"/>
    <n v="1213000"/>
    <n v="3470"/>
    <n v="37.681243297902412"/>
    <n v="3755994.4433725965"/>
    <n v="9.8476015372071792"/>
    <n v="899340.4825819307"/>
  </r>
  <r>
    <x v="1"/>
    <x v="9"/>
    <x v="11"/>
    <x v="1"/>
    <x v="5"/>
    <x v="0"/>
    <n v="7350.6532260000004"/>
    <n v="751803627.65748096"/>
    <n v="3315.157068"/>
    <n v="270830820.29743701"/>
    <n v="50"/>
    <n v="4285032"/>
    <n v="1"/>
    <n v="100000"/>
    <n v="2029"/>
    <n v="34.667335334666667"/>
    <n v="2752495.3060533246"/>
    <n v="1.5719650411830388"/>
    <n v="107600.09808069262"/>
  </r>
  <r>
    <x v="1"/>
    <x v="9"/>
    <x v="11"/>
    <x v="1"/>
    <x v="6"/>
    <x v="1"/>
    <n v="2144.299395"/>
    <n v="155688535.09932199"/>
    <n v="1024.7967470000001"/>
    <n v="57241619.004562996"/>
    <n v="15"/>
    <n v="1581750"/>
    <n v="0"/>
    <n v="0"/>
    <n v="818"/>
    <n v="13.851185811842134"/>
    <n v="800592.26048920106"/>
    <n v="0.29606390398108584"/>
    <n v="15561.300351385913"/>
  </r>
  <r>
    <x v="1"/>
    <x v="9"/>
    <x v="11"/>
    <x v="1"/>
    <x v="12"/>
    <x v="1"/>
    <n v="732.29761499999995"/>
    <n v="39304949.102681004"/>
    <n v="182.265334"/>
    <n v="6504837.9000120005"/>
    <n v="13"/>
    <n v="408151"/>
    <n v="0"/>
    <n v="0"/>
    <n v="179"/>
    <n v="11.409688075837337"/>
    <n v="436700.02445050376"/>
    <n v="5.56099106285287E-2"/>
    <n v="1770.399856738067"/>
  </r>
  <r>
    <x v="1"/>
    <x v="9"/>
    <x v="11"/>
    <x v="1"/>
    <x v="13"/>
    <x v="1"/>
    <n v="1143.211712"/>
    <n v="54509382.370295003"/>
    <n v="0"/>
    <n v="0"/>
    <n v="35"/>
    <n v="1121357"/>
    <n v="0"/>
    <n v="0"/>
    <n v="70"/>
    <n v="38.418407489346905"/>
    <n v="1304346.1580986271"/>
    <n v="0"/>
    <n v="0"/>
  </r>
  <r>
    <x v="1"/>
    <x v="9"/>
    <x v="11"/>
    <x v="1"/>
    <x v="9"/>
    <x v="1"/>
    <n v="1178.171785"/>
    <n v="49968527.172426"/>
    <n v="0"/>
    <n v="0"/>
    <n v="58"/>
    <n v="2070500"/>
    <n v="0"/>
    <n v="0"/>
    <n v="56"/>
    <n v="77.037954680723445"/>
    <n v="2314654.5021925149"/>
    <n v="0"/>
    <n v="0"/>
  </r>
  <r>
    <x v="1"/>
    <x v="10"/>
    <x v="12"/>
    <x v="0"/>
    <x v="3"/>
    <x v="0"/>
    <n v="20705.893587999999"/>
    <n v="2075430831.7621391"/>
    <n v="16461.136394000001"/>
    <n v="1692036200.326066"/>
    <n v="6"/>
    <n v="460000"/>
    <n v="3"/>
    <n v="230000"/>
    <n v="7001"/>
    <n v="4.5302625854067973"/>
    <n v="351395.97568224388"/>
    <n v="4.6205287346984649"/>
    <n v="477618.93778332672"/>
  </r>
  <r>
    <x v="1"/>
    <x v="10"/>
    <x v="12"/>
    <x v="0"/>
    <x v="7"/>
    <x v="0"/>
    <n v="22378.592736999999"/>
    <n v="2413402037.456224"/>
    <n v="18021.377659000002"/>
    <n v="1991268421.9928689"/>
    <n v="10"/>
    <n v="1069000"/>
    <n v="2"/>
    <n v="270000"/>
    <n v="7009"/>
    <n v="6.8269500296825454"/>
    <n v="610081.13420230919"/>
    <n v="7.2006187041126131"/>
    <n v="805887.33091065043"/>
  </r>
  <r>
    <x v="1"/>
    <x v="10"/>
    <x v="12"/>
    <x v="0"/>
    <x v="8"/>
    <x v="0"/>
    <n v="26786.585900999999"/>
    <n v="2802671579.727561"/>
    <n v="21564.465851000001"/>
    <n v="2289644985.242022"/>
    <n v="12"/>
    <n v="1093000"/>
    <n v="10"/>
    <n v="943795"/>
    <n v="7761"/>
    <n v="12.975426426026221"/>
    <n v="1134199.4642094767"/>
    <n v="13.606376063798532"/>
    <n v="1469228.4546194857"/>
  </r>
  <r>
    <x v="1"/>
    <x v="10"/>
    <x v="12"/>
    <x v="0"/>
    <x v="14"/>
    <x v="0"/>
    <n v="27962.139073999999"/>
    <n v="2647822425.6298671"/>
    <n v="22585.992628"/>
    <n v="2166677703.378984"/>
    <n v="21"/>
    <n v="1711000"/>
    <n v="15"/>
    <n v="1275000"/>
    <n v="7870"/>
    <n v="20.491707190988009"/>
    <n v="1716779.1258793923"/>
    <n v="19.308510071103331"/>
    <n v="1868913.025016471"/>
  </r>
  <r>
    <x v="1"/>
    <x v="10"/>
    <x v="12"/>
    <x v="0"/>
    <x v="11"/>
    <x v="1"/>
    <n v="13.172601999999999"/>
    <n v="67704.107000000004"/>
    <n v="0"/>
    <n v="0"/>
    <n v="4"/>
    <n v="32000"/>
    <n v="0"/>
    <n v="0"/>
    <n v="2"/>
    <n v="1.8046466012541984"/>
    <n v="7143.6491858253357"/>
    <n v="0"/>
    <n v="0"/>
  </r>
  <r>
    <x v="1"/>
    <x v="10"/>
    <x v="12"/>
    <x v="0"/>
    <x v="16"/>
    <x v="1"/>
    <n v="0.37808199999999997"/>
    <n v="1890.41"/>
    <n v="0"/>
    <n v="0"/>
    <n v="0"/>
    <n v="0"/>
    <n v="0"/>
    <n v="0"/>
    <n v="1"/>
    <n v="7.4742797234008659E-2"/>
    <n v="313.30243763630688"/>
    <n v="0"/>
    <n v="0"/>
  </r>
  <r>
    <x v="1"/>
    <x v="10"/>
    <x v="12"/>
    <x v="1"/>
    <x v="1"/>
    <x v="0"/>
    <n v="4177.2668759999997"/>
    <n v="299502609.72777402"/>
    <n v="3403.9252110000002"/>
    <n v="245066048.95225501"/>
    <n v="3"/>
    <n v="300000"/>
    <n v="0"/>
    <n v="0"/>
    <n v="1912"/>
    <n v="2.6799096154491635"/>
    <n v="174179.08419137503"/>
    <n v="0.3977843076687726"/>
    <n v="29431.2603972172"/>
  </r>
  <r>
    <x v="1"/>
    <x v="10"/>
    <x v="12"/>
    <x v="1"/>
    <x v="2"/>
    <x v="0"/>
    <n v="13196.072216"/>
    <n v="1228194555.2521091"/>
    <n v="10493.838249"/>
    <n v="997757747.83797503"/>
    <n v="5"/>
    <n v="345000"/>
    <n v="0"/>
    <n v="0"/>
    <n v="4936"/>
    <n v="6.0314703032032089"/>
    <n v="431073.33718838257"/>
    <n v="1.327590045455199"/>
    <n v="112574.77205622615"/>
  </r>
  <r>
    <x v="1"/>
    <x v="10"/>
    <x v="12"/>
    <x v="1"/>
    <x v="3"/>
    <x v="0"/>
    <n v="21188.038175000002"/>
    <n v="2534112541.511766"/>
    <n v="16811.030642999998"/>
    <n v="2068117019.5861261"/>
    <n v="6"/>
    <n v="550000"/>
    <n v="2"/>
    <n v="300000"/>
    <n v="7004"/>
    <n v="10.450388569515443"/>
    <n v="931903.02279986162"/>
    <n v="3.0251357899951685"/>
    <n v="339915.27280540171"/>
  </r>
  <r>
    <x v="1"/>
    <x v="10"/>
    <x v="12"/>
    <x v="1"/>
    <x v="7"/>
    <x v="0"/>
    <n v="24879.621310999999"/>
    <n v="3387935492.662612"/>
    <n v="20058.228647"/>
    <n v="2815663147.2348289"/>
    <n v="10"/>
    <n v="825000"/>
    <n v="3"/>
    <n v="260000"/>
    <n v="7827"/>
    <n v="14.861371285878564"/>
    <n v="1476089.5358622747"/>
    <n v="5.4533927071893986"/>
    <n v="699358.03148266673"/>
  </r>
  <r>
    <x v="1"/>
    <x v="10"/>
    <x v="12"/>
    <x v="1"/>
    <x v="6"/>
    <x v="1"/>
    <n v="3983.2005239999999"/>
    <n v="338301110.55137902"/>
    <n v="3400.3137809999998"/>
    <n v="298402538.02644002"/>
    <n v="24"/>
    <n v="1734500"/>
    <n v="0"/>
    <n v="0"/>
    <n v="1303"/>
    <n v="25.72963957943524"/>
    <n v="1739635.1674164806"/>
    <n v="0.98235106201361122"/>
    <n v="81121.596499133695"/>
  </r>
  <r>
    <x v="1"/>
    <x v="10"/>
    <x v="12"/>
    <x v="1"/>
    <x v="12"/>
    <x v="1"/>
    <n v="1270.2481150000001"/>
    <n v="92296010.410977006"/>
    <n v="1126.9641019999999"/>
    <n v="86171914.140522003"/>
    <n v="18"/>
    <n v="1880876"/>
    <n v="0"/>
    <n v="0"/>
    <n v="403"/>
    <n v="19.791317729568664"/>
    <n v="1025460.4298777301"/>
    <n v="0.3438414295160489"/>
    <n v="23453.120092192265"/>
  </r>
  <r>
    <x v="1"/>
    <x v="9"/>
    <x v="11"/>
    <x v="1"/>
    <x v="11"/>
    <x v="1"/>
    <n v="376.681982"/>
    <n v="11926501.637453999"/>
    <n v="0"/>
    <n v="0"/>
    <n v="62"/>
    <n v="2330664"/>
    <n v="0"/>
    <n v="0"/>
    <n v="23"/>
    <n v="71.842521636791886"/>
    <n v="1609981.9563658268"/>
    <n v="0"/>
    <n v="0"/>
  </r>
  <r>
    <x v="1"/>
    <x v="9"/>
    <x v="11"/>
    <x v="1"/>
    <x v="16"/>
    <x v="1"/>
    <n v="74.504112000000006"/>
    <n v="1978779.0741620001"/>
    <n v="0"/>
    <n v="0"/>
    <n v="25"/>
    <n v="697250"/>
    <n v="0"/>
    <n v="0"/>
    <n v="2"/>
    <n v="17.823089081065913"/>
    <n v="372970.41495471215"/>
    <n v="0"/>
    <n v="0"/>
  </r>
  <r>
    <x v="1"/>
    <x v="10"/>
    <x v="12"/>
    <x v="0"/>
    <x v="0"/>
    <x v="0"/>
    <n v="146.565517"/>
    <n v="5112316.5732239997"/>
    <n v="135.82074600000001"/>
    <n v="4270108.5060000001"/>
    <n v="0"/>
    <n v="0"/>
    <n v="0"/>
    <n v="0"/>
    <n v="62"/>
    <n v="3.490110236115801E-2"/>
    <n v="928.80112272139797"/>
    <n v="1.2334165045796161E-2"/>
    <n v="380.36856270201611"/>
  </r>
  <r>
    <x v="1"/>
    <x v="10"/>
    <x v="12"/>
    <x v="0"/>
    <x v="1"/>
    <x v="0"/>
    <n v="3873.093257"/>
    <n v="246662799.66246501"/>
    <n v="3068.5982920000001"/>
    <n v="195438551.301278"/>
    <n v="0"/>
    <n v="0"/>
    <n v="0"/>
    <n v="0"/>
    <n v="1819"/>
    <n v="0.58165538055065247"/>
    <n v="31225.347830094761"/>
    <n v="0.27866580700989729"/>
    <n v="17409.084745873988"/>
  </r>
  <r>
    <x v="1"/>
    <x v="10"/>
    <x v="12"/>
    <x v="0"/>
    <x v="2"/>
    <x v="0"/>
    <n v="13932.974668000001"/>
    <n v="1141331634.5867109"/>
    <n v="11057.020895"/>
    <n v="920230487.12270999"/>
    <n v="2"/>
    <n v="20000"/>
    <n v="2"/>
    <n v="124000"/>
    <n v="5337"/>
    <n v="2.0486562941354176"/>
    <n v="139215.13707086255"/>
    <n v="1.5169633102335431"/>
    <n v="136211.56272584334"/>
  </r>
  <r>
    <x v="1"/>
    <x v="10"/>
    <x v="12"/>
    <x v="0"/>
    <x v="15"/>
    <x v="0"/>
    <n v="25436.711409"/>
    <n v="2071580588.2972181"/>
    <n v="20833.256724999999"/>
    <n v="1721971902.421911"/>
    <n v="34"/>
    <n v="2514000"/>
    <n v="27"/>
    <n v="2304000"/>
    <n v="7065"/>
    <n v="28.43082932255648"/>
    <n v="1861565.6828762328"/>
    <n v="25.503268063535309"/>
    <n v="2217908.920439261"/>
  </r>
  <r>
    <x v="1"/>
    <x v="10"/>
    <x v="12"/>
    <x v="0"/>
    <x v="4"/>
    <x v="0"/>
    <n v="17483.35786"/>
    <n v="1226763457.8463161"/>
    <n v="14403.309096999999"/>
    <n v="1032169845.230791"/>
    <n v="37"/>
    <n v="2121000"/>
    <n v="13"/>
    <n v="880000"/>
    <n v="4823"/>
    <n v="28.514282948370525"/>
    <n v="1704545.7611620144"/>
    <n v="23.589779429786404"/>
    <n v="1836005.4036098977"/>
  </r>
  <r>
    <x v="1"/>
    <x v="10"/>
    <x v="12"/>
    <x v="0"/>
    <x v="5"/>
    <x v="0"/>
    <n v="9399.772567"/>
    <n v="560655387.07293701"/>
    <n v="7725.6235189999998"/>
    <n v="474444393.76143003"/>
    <n v="35"/>
    <n v="2135500"/>
    <n v="0"/>
    <n v="0"/>
    <n v="2767"/>
    <n v="24.000299063297106"/>
    <n v="1181245.4857921612"/>
    <n v="3.6543351270753481"/>
    <n v="197531.9699825698"/>
  </r>
  <r>
    <x v="1"/>
    <x v="10"/>
    <x v="12"/>
    <x v="0"/>
    <x v="6"/>
    <x v="1"/>
    <n v="3238.2097709999998"/>
    <n v="153366711.46409601"/>
    <n v="2720.9769460000002"/>
    <n v="134705681.124603"/>
    <n v="17"/>
    <n v="1333100"/>
    <n v="1"/>
    <n v="6500"/>
    <n v="1142"/>
    <n v="13.982699818775908"/>
    <n v="539912.41528080008"/>
    <n v="0.47703217074535254"/>
    <n v="24465.438690882831"/>
  </r>
  <r>
    <x v="1"/>
    <x v="10"/>
    <x v="12"/>
    <x v="0"/>
    <x v="12"/>
    <x v="1"/>
    <n v="1087.3754590000001"/>
    <n v="40954248.842903003"/>
    <n v="943.82720200000006"/>
    <n v="37853405.724150002"/>
    <n v="14"/>
    <n v="451050"/>
    <n v="0"/>
    <n v="0"/>
    <n v="379"/>
    <n v="9.2927522967935392"/>
    <n v="258101.72145640381"/>
    <n v="0.25646785354346091"/>
    <n v="11553.387208803932"/>
  </r>
  <r>
    <x v="1"/>
    <x v="10"/>
    <x v="12"/>
    <x v="0"/>
    <x v="13"/>
    <x v="1"/>
    <n v="280.05627299999998"/>
    <n v="7032758.1609479999"/>
    <n v="0"/>
    <n v="0"/>
    <n v="6"/>
    <n v="134950"/>
    <n v="0"/>
    <n v="0"/>
    <n v="98"/>
    <n v="5.73683633716076"/>
    <n v="97227.540919781764"/>
    <n v="0"/>
    <n v="0"/>
  </r>
  <r>
    <x v="1"/>
    <x v="10"/>
    <x v="12"/>
    <x v="0"/>
    <x v="9"/>
    <x v="1"/>
    <n v="121.485315"/>
    <n v="1389889.1347080001"/>
    <n v="0"/>
    <n v="0"/>
    <n v="7"/>
    <n v="29670"/>
    <n v="0"/>
    <n v="0"/>
    <n v="28"/>
    <n v="4.8757596845669093"/>
    <n v="40420.998504160867"/>
    <n v="0"/>
    <n v="0"/>
  </r>
  <r>
    <x v="1"/>
    <x v="10"/>
    <x v="12"/>
    <x v="0"/>
    <x v="10"/>
    <x v="1"/>
    <n v="31.539950999999999"/>
    <n v="382859.37702000001"/>
    <n v="0"/>
    <n v="0"/>
    <n v="3"/>
    <n v="88670"/>
    <n v="0"/>
    <n v="0"/>
    <n v="11"/>
    <n v="2.743205470573264"/>
    <n v="24097.492365152571"/>
    <n v="0"/>
    <n v="0"/>
  </r>
  <r>
    <x v="1"/>
    <x v="10"/>
    <x v="12"/>
    <x v="1"/>
    <x v="0"/>
    <x v="0"/>
    <n v="141.865027"/>
    <n v="8678518.4494000003"/>
    <n v="121.234616"/>
    <n v="7559091.4384000003"/>
    <n v="0"/>
    <n v="0"/>
    <n v="0"/>
    <n v="0"/>
    <n v="81"/>
    <n v="0.10016435926352155"/>
    <n v="5951.3532927947826"/>
    <n v="9.3887321627557033E-3"/>
    <n v="397.54491843004075"/>
  </r>
  <r>
    <x v="1"/>
    <x v="10"/>
    <x v="12"/>
    <x v="1"/>
    <x v="8"/>
    <x v="0"/>
    <n v="30151.338764"/>
    <n v="4153508890.9713941"/>
    <n v="24374.785155000001"/>
    <n v="3469211279.8545251"/>
    <n v="21"/>
    <n v="2255024"/>
    <n v="12"/>
    <n v="2801000"/>
    <n v="8943"/>
    <n v="25.392959149264115"/>
    <n v="2432992.4750847979"/>
    <n v="10.384766020615981"/>
    <n v="1401910.4677522357"/>
  </r>
  <r>
    <x v="1"/>
    <x v="10"/>
    <x v="12"/>
    <x v="1"/>
    <x v="14"/>
    <x v="0"/>
    <n v="30460.064016"/>
    <n v="3939278801.6556859"/>
    <n v="24909.300611999999"/>
    <n v="3322500616.9796019"/>
    <n v="39"/>
    <n v="4238000"/>
    <n v="17"/>
    <n v="1770000"/>
    <n v="8654"/>
    <n v="38.523602835028704"/>
    <n v="3821008.5594796198"/>
    <n v="16.373113767093184"/>
    <n v="1808019.1797427204"/>
  </r>
  <r>
    <x v="1"/>
    <x v="10"/>
    <x v="12"/>
    <x v="1"/>
    <x v="15"/>
    <x v="0"/>
    <n v="28182.532805999999"/>
    <n v="3151570535.4949088"/>
    <n v="23151.255534"/>
    <n v="2641389359.5127902"/>
    <n v="52"/>
    <n v="4791005"/>
    <n v="31"/>
    <n v="2887000"/>
    <n v="7733"/>
    <n v="56.082275612835964"/>
    <n v="4621771.4916496966"/>
    <n v="25.717006316751789"/>
    <n v="2618762.4828612036"/>
  </r>
  <r>
    <x v="1"/>
    <x v="10"/>
    <x v="12"/>
    <x v="1"/>
    <x v="4"/>
    <x v="0"/>
    <n v="19576.349879000001"/>
    <n v="1915050457.418997"/>
    <n v="16149.707517999999"/>
    <n v="1625435033.7776949"/>
    <n v="66"/>
    <n v="6404348"/>
    <n v="26"/>
    <n v="2274000"/>
    <n v="5329"/>
    <n v="59.619196807714239"/>
    <n v="4526812.5162851484"/>
    <n v="27.200793772899914"/>
    <n v="2556160.1573579134"/>
  </r>
  <r>
    <x v="1"/>
    <x v="10"/>
    <x v="12"/>
    <x v="1"/>
    <x v="5"/>
    <x v="0"/>
    <n v="10981.151435"/>
    <n v="1067133783.736172"/>
    <n v="9174.9563560000006"/>
    <n v="927589942.55703998"/>
    <n v="61"/>
    <n v="5865000"/>
    <n v="1"/>
    <n v="30000"/>
    <n v="3114"/>
    <n v="51.789582157320524"/>
    <n v="3906978.6611923063"/>
    <n v="4.350536143590082"/>
    <n v="368528.10432796262"/>
  </r>
  <r>
    <x v="1"/>
    <x v="10"/>
    <x v="12"/>
    <x v="1"/>
    <x v="13"/>
    <x v="1"/>
    <n v="354.67808400000001"/>
    <n v="14625940.315182"/>
    <n v="0"/>
    <n v="0"/>
    <n v="15"/>
    <n v="499949"/>
    <n v="0"/>
    <n v="0"/>
    <n v="102"/>
    <n v="11.919198356369545"/>
    <n v="349981.75046436925"/>
    <n v="0"/>
    <n v="0"/>
  </r>
  <r>
    <x v="1"/>
    <x v="10"/>
    <x v="12"/>
    <x v="1"/>
    <x v="9"/>
    <x v="1"/>
    <n v="206.373752"/>
    <n v="3590201.8491150001"/>
    <n v="0"/>
    <n v="0"/>
    <n v="14"/>
    <n v="123463"/>
    <n v="0"/>
    <n v="0"/>
    <n v="24"/>
    <n v="13.494306990102343"/>
    <n v="166306.22001641977"/>
    <n v="0"/>
    <n v="0"/>
  </r>
  <r>
    <x v="1"/>
    <x v="10"/>
    <x v="12"/>
    <x v="1"/>
    <x v="10"/>
    <x v="1"/>
    <n v="108.933916"/>
    <n v="1427337.3519359999"/>
    <n v="0"/>
    <n v="0"/>
    <n v="10"/>
    <n v="84588"/>
    <n v="0"/>
    <n v="0"/>
    <n v="16"/>
    <n v="13.096380173328079"/>
    <n v="123378.900806037"/>
    <n v="0"/>
    <n v="0"/>
  </r>
  <r>
    <x v="1"/>
    <x v="10"/>
    <x v="12"/>
    <x v="1"/>
    <x v="11"/>
    <x v="1"/>
    <n v="31.186301"/>
    <n v="591425.625092"/>
    <n v="0"/>
    <n v="0"/>
    <n v="11"/>
    <n v="248550"/>
    <n v="0"/>
    <n v="0"/>
    <n v="4"/>
    <n v="5.947994890724571"/>
    <n v="79837.710493432416"/>
    <n v="0"/>
    <n v="0"/>
  </r>
  <r>
    <x v="1"/>
    <x v="10"/>
    <x v="12"/>
    <x v="1"/>
    <x v="16"/>
    <x v="1"/>
    <n v="10.989041"/>
    <n v="66248.797168000005"/>
    <n v="0"/>
    <n v="0"/>
    <n v="6"/>
    <n v="31659"/>
    <n v="0"/>
    <n v="0"/>
    <n v="0"/>
    <n v="2.6288301598505814"/>
    <n v="12486.912608201877"/>
    <n v="0"/>
    <n v="0"/>
  </r>
  <r>
    <x v="1"/>
    <x v="11"/>
    <x v="13"/>
    <x v="0"/>
    <x v="1"/>
    <x v="0"/>
    <n v="3322.8337849999998"/>
    <n v="204392460.344372"/>
    <n v="2764.6137239999998"/>
    <n v="169338115.99453399"/>
    <n v="1"/>
    <n v="30000"/>
    <n v="0"/>
    <n v="0"/>
    <n v="1890"/>
    <n v="0.49901823206234747"/>
    <n v="25874.293476095125"/>
    <n v="0.25106033477160516"/>
    <n v="15084.135614119257"/>
  </r>
  <r>
    <x v="1"/>
    <x v="11"/>
    <x v="13"/>
    <x v="0"/>
    <x v="2"/>
    <x v="0"/>
    <n v="11376.566658"/>
    <n v="919790924.76921105"/>
    <n v="9298.7814120000003"/>
    <n v="765667651.97117305"/>
    <n v="4"/>
    <n v="357000"/>
    <n v="1"/>
    <n v="80000"/>
    <n v="5692"/>
    <n v="1.6727709225720078"/>
    <n v="112192.47393825953"/>
    <n v="1.2757423871980191"/>
    <n v="113333.33209782437"/>
  </r>
  <r>
    <x v="1"/>
    <x v="11"/>
    <x v="13"/>
    <x v="0"/>
    <x v="3"/>
    <x v="0"/>
    <n v="16571.580607"/>
    <n v="1687335750.7999411"/>
    <n v="13349.903874"/>
    <n v="1391713937.3540571"/>
    <n v="7"/>
    <n v="961000"/>
    <n v="8"/>
    <n v="461671"/>
    <n v="7068"/>
    <n v="3.6257122295100337"/>
    <n v="285686.70339760563"/>
    <n v="3.7472269823219877"/>
    <n v="392845.57406585204"/>
  </r>
  <r>
    <x v="1"/>
    <x v="11"/>
    <x v="13"/>
    <x v="0"/>
    <x v="7"/>
    <x v="0"/>
    <n v="18751.671324999999"/>
    <n v="2200735382.9880919"/>
    <n v="15003.128681"/>
    <n v="1812828113.1946659"/>
    <n v="5"/>
    <n v="581000"/>
    <n v="9"/>
    <n v="890000"/>
    <n v="7308"/>
    <n v="5.7204992562891457"/>
    <n v="556321.3744311271"/>
    <n v="5.9946476370892192"/>
    <n v="733670.6560535552"/>
  </r>
  <r>
    <x v="1"/>
    <x v="11"/>
    <x v="13"/>
    <x v="0"/>
    <x v="0"/>
    <x v="0"/>
    <n v="83.810914999999994"/>
    <n v="5245940.9737339998"/>
    <n v="72.607635999999999"/>
    <n v="4676962.5137339998"/>
    <n v="0"/>
    <n v="0"/>
    <n v="0"/>
    <n v="0"/>
    <n v="75"/>
    <n v="1.9957581996570967E-2"/>
    <n v="953.07788481917089"/>
    <n v="6.5936507667914805E-3"/>
    <n v="416.60990737367717"/>
  </r>
  <r>
    <x v="1"/>
    <x v="11"/>
    <x v="13"/>
    <x v="0"/>
    <x v="8"/>
    <x v="0"/>
    <n v="22040.016565000002"/>
    <n v="2547796539.8806891"/>
    <n v="17441.902589000001"/>
    <n v="2065412803.1827421"/>
    <n v="13"/>
    <n v="1174000"/>
    <n v="23"/>
    <n v="1945000"/>
    <n v="8284"/>
    <n v="10.676187492668893"/>
    <n v="1031055.3299749572"/>
    <n v="11.005191945576012"/>
    <n v="1325342.2607132727"/>
  </r>
  <r>
    <x v="1"/>
    <x v="11"/>
    <x v="13"/>
    <x v="0"/>
    <x v="14"/>
    <x v="0"/>
    <n v="23392.379485000001"/>
    <n v="2437309774.3878088"/>
    <n v="18635.509816999998"/>
    <n v="1976584341.3902011"/>
    <n v="15"/>
    <n v="1964000"/>
    <n v="30"/>
    <n v="2942685"/>
    <n v="8502"/>
    <n v="17.142815491995339"/>
    <n v="1580288.2034188528"/>
    <n v="15.931286922302993"/>
    <n v="1704944.0324727455"/>
  </r>
  <r>
    <x v="1"/>
    <x v="11"/>
    <x v="13"/>
    <x v="0"/>
    <x v="15"/>
    <x v="0"/>
    <n v="22079.286779999999"/>
    <n v="1927474724.2951801"/>
    <n v="17524.036183"/>
    <n v="1550444988.8705151"/>
    <n v="36"/>
    <n v="2570000"/>
    <n v="40"/>
    <n v="2701000"/>
    <n v="7672"/>
    <n v="24.678207175156004"/>
    <n v="1732069.136788249"/>
    <n v="21.452248116053639"/>
    <n v="1996981.3483191989"/>
  </r>
  <r>
    <x v="1"/>
    <x v="11"/>
    <x v="13"/>
    <x v="0"/>
    <x v="4"/>
    <x v="0"/>
    <n v="15996.663656000001"/>
    <n v="1106019744.8738561"/>
    <n v="12724.646015"/>
    <n v="875804276.285097"/>
    <n v="32"/>
    <n v="1532000"/>
    <n v="36"/>
    <n v="2021000"/>
    <n v="5695"/>
    <n v="26.089576005344217"/>
    <n v="1536776.5120718123"/>
    <n v="20.840460396596129"/>
    <n v="1557865.1044630627"/>
  </r>
  <r>
    <x v="1"/>
    <x v="11"/>
    <x v="13"/>
    <x v="0"/>
    <x v="5"/>
    <x v="0"/>
    <n v="8293.7718700000005"/>
    <n v="466916765.70711702"/>
    <n v="6561.9676209999998"/>
    <n v="368453787.595348"/>
    <n v="26"/>
    <n v="1118000"/>
    <n v="8"/>
    <n v="502148"/>
    <n v="3201"/>
    <n v="21.176363983696909"/>
    <n v="983747.47563150746"/>
    <n v="3.1039085351722249"/>
    <n v="153403.44088425618"/>
  </r>
  <r>
    <x v="1"/>
    <x v="11"/>
    <x v="13"/>
    <x v="0"/>
    <x v="6"/>
    <x v="1"/>
    <n v="2230.029947"/>
    <n v="94060187.381182998"/>
    <n v="1792.505058"/>
    <n v="75763404.499596998"/>
    <n v="7"/>
    <n v="195591"/>
    <n v="1"/>
    <n v="54000"/>
    <n v="1024"/>
    <n v="9.6293450829012919"/>
    <n v="331129.63345131208"/>
    <n v="0.31425572353591097"/>
    <n v="13760.258010817517"/>
  </r>
  <r>
    <x v="1"/>
    <x v="11"/>
    <x v="13"/>
    <x v="0"/>
    <x v="12"/>
    <x v="1"/>
    <n v="406.260064"/>
    <n v="10839723.701712999"/>
    <n v="316.360254"/>
    <n v="7924327.6274089999"/>
    <n v="2"/>
    <n v="15600"/>
    <n v="0"/>
    <n v="0"/>
    <n v="170"/>
    <n v="3.4719140583726316"/>
    <n v="68314.068175339766"/>
    <n v="8.5965137599248814E-2"/>
    <n v="2418.6152790597971"/>
  </r>
  <r>
    <x v="1"/>
    <x v="11"/>
    <x v="13"/>
    <x v="0"/>
    <x v="13"/>
    <x v="1"/>
    <n v="96.464123000000001"/>
    <n v="1868879.6894980001"/>
    <n v="0"/>
    <n v="0"/>
    <n v="0"/>
    <n v="0"/>
    <n v="0"/>
    <n v="0"/>
    <n v="38"/>
    <n v="1.9760274609479831"/>
    <n v="25837.171181828639"/>
    <n v="0"/>
    <n v="0"/>
  </r>
  <r>
    <x v="1"/>
    <x v="11"/>
    <x v="13"/>
    <x v="1"/>
    <x v="0"/>
    <x v="0"/>
    <n v="224.036779"/>
    <n v="13160160.752870999"/>
    <n v="186.28084699999999"/>
    <n v="11081798.337572001"/>
    <n v="0"/>
    <n v="0"/>
    <n v="0"/>
    <n v="0"/>
    <n v="131"/>
    <n v="0.15818204736251296"/>
    <n v="9024.6701078018978"/>
    <n v="1.4426085859291827E-2"/>
    <n v="582.80980618759645"/>
  </r>
  <r>
    <x v="1"/>
    <x v="11"/>
    <x v="13"/>
    <x v="1"/>
    <x v="1"/>
    <x v="0"/>
    <n v="4294.6488669999999"/>
    <n v="278139595.182693"/>
    <n v="3443.1701710000002"/>
    <n v="228540705.593366"/>
    <n v="1"/>
    <n v="100000"/>
    <n v="1"/>
    <n v="100000"/>
    <n v="2281"/>
    <n v="2.7552155836095404"/>
    <n v="161755.1847388414"/>
    <n v="0.40237049222789212"/>
    <n v="27446.645695881554"/>
  </r>
  <r>
    <x v="1"/>
    <x v="11"/>
    <x v="13"/>
    <x v="1"/>
    <x v="2"/>
    <x v="0"/>
    <n v="12355.466978"/>
    <n v="1114418403.644774"/>
    <n v="9740.700734"/>
    <n v="898026039.38122499"/>
    <n v="6"/>
    <n v="592000"/>
    <n v="0"/>
    <n v="0"/>
    <n v="5587"/>
    <n v="5.647258588783612"/>
    <n v="391140.03414930537"/>
    <n v="1.2323095728532774"/>
    <n v="101322.26675559102"/>
  </r>
  <r>
    <x v="1"/>
    <x v="11"/>
    <x v="13"/>
    <x v="1"/>
    <x v="4"/>
    <x v="0"/>
    <n v="19411.269931999999"/>
    <n v="2051665814.052681"/>
    <n v="14501.545403"/>
    <n v="1569822865.748863"/>
    <n v="82"/>
    <n v="8061439"/>
    <n v="55"/>
    <n v="3494000"/>
    <n v="6563"/>
    <n v="59.11645069262994"/>
    <n v="4849745.0551800178"/>
    <n v="24.424810508530967"/>
    <n v="2468704.4269069694"/>
  </r>
  <r>
    <x v="1"/>
    <x v="11"/>
    <x v="13"/>
    <x v="1"/>
    <x v="5"/>
    <x v="0"/>
    <n v="11272.514300999999"/>
    <n v="1025862414.411176"/>
    <n v="8560.5012320000005"/>
    <n v="803895985.24150896"/>
    <n v="59"/>
    <n v="5451000"/>
    <n v="8"/>
    <n v="497000"/>
    <n v="4001"/>
    <n v="53.163715022677934"/>
    <n v="3755876.3704313468"/>
    <n v="4.0591768038992742"/>
    <n v="319384.94578890403"/>
  </r>
  <r>
    <x v="1"/>
    <x v="11"/>
    <x v="13"/>
    <x v="1"/>
    <x v="6"/>
    <x v="1"/>
    <n v="3744.2390369999998"/>
    <n v="264611896.973643"/>
    <n v="2906.5469429999998"/>
    <n v="198133408.656185"/>
    <n v="31"/>
    <n v="3568600"/>
    <n v="1"/>
    <n v="13000"/>
    <n v="1495"/>
    <n v="24.186058507674019"/>
    <n v="1360705.4406113881"/>
    <n v="0.83970176287929599"/>
    <n v="53863.142506451557"/>
  </r>
  <r>
    <x v="1"/>
    <x v="11"/>
    <x v="13"/>
    <x v="1"/>
    <x v="12"/>
    <x v="1"/>
    <n v="991.90482299999996"/>
    <n v="32354976.310268998"/>
    <n v="803.73416599999996"/>
    <n v="24483418.184424002"/>
    <n v="21"/>
    <n v="951750"/>
    <n v="1"/>
    <n v="10000"/>
    <n v="322"/>
    <n v="15.454542524146602"/>
    <n v="359481.92958800122"/>
    <n v="0.24522263317694332"/>
    <n v="6663.5695942680577"/>
  </r>
  <r>
    <x v="1"/>
    <x v="11"/>
    <x v="13"/>
    <x v="1"/>
    <x v="13"/>
    <x v="1"/>
    <n v="377.70885800000002"/>
    <n v="6124430.7606199998"/>
    <n v="0"/>
    <n v="0"/>
    <n v="12"/>
    <n v="168000"/>
    <n v="0"/>
    <n v="0"/>
    <n v="54"/>
    <n v="12.693163188114593"/>
    <n v="146550.50902776382"/>
    <n v="0"/>
    <n v="0"/>
  </r>
  <r>
    <x v="1"/>
    <x v="11"/>
    <x v="13"/>
    <x v="1"/>
    <x v="9"/>
    <x v="1"/>
    <n v="196.03145499999999"/>
    <n v="1592491.4201730001"/>
    <n v="0"/>
    <n v="0"/>
    <n v="15"/>
    <n v="75000"/>
    <n v="0"/>
    <n v="0"/>
    <n v="18"/>
    <n v="12.818047876003304"/>
    <n v="73767.782321998471"/>
    <n v="0"/>
    <n v="0"/>
  </r>
  <r>
    <x v="1"/>
    <x v="11"/>
    <x v="13"/>
    <x v="1"/>
    <x v="10"/>
    <x v="1"/>
    <n v="71.247187999999994"/>
    <n v="824484.86525000003"/>
    <n v="0"/>
    <n v="0"/>
    <n v="7"/>
    <n v="152000"/>
    <n v="0"/>
    <n v="0"/>
    <n v="6"/>
    <n v="8.5655624491510824"/>
    <n v="71268.390943306382"/>
    <n v="0"/>
    <n v="0"/>
  </r>
  <r>
    <x v="1"/>
    <x v="12"/>
    <x v="14"/>
    <x v="0"/>
    <x v="3"/>
    <x v="0"/>
    <n v="2101.3845350000001"/>
    <n v="175874567.41975001"/>
    <n v="1663.2252350000001"/>
    <n v="141590243.69828001"/>
    <n v="0"/>
    <n v="0"/>
    <n v="0"/>
    <n v="0"/>
    <n v="863"/>
    <n v="0.45976396507611472"/>
    <n v="29777.728204838819"/>
    <n v="0.46685598166808279"/>
    <n v="39967.337449767925"/>
  </r>
  <r>
    <x v="1"/>
    <x v="12"/>
    <x v="14"/>
    <x v="0"/>
    <x v="7"/>
    <x v="0"/>
    <n v="2536.4283150000001"/>
    <n v="209726424.700389"/>
    <n v="1972.403503"/>
    <n v="169667436.80006301"/>
    <n v="0"/>
    <n v="0"/>
    <n v="0"/>
    <n v="0"/>
    <n v="916"/>
    <n v="0.77377829624411587"/>
    <n v="53016.502459022777"/>
    <n v="0.78809322042403263"/>
    <n v="68666.201038035651"/>
  </r>
  <r>
    <x v="1"/>
    <x v="12"/>
    <x v="14"/>
    <x v="0"/>
    <x v="8"/>
    <x v="0"/>
    <n v="3065.4443529999999"/>
    <n v="240392076.58427799"/>
    <n v="2474.975884"/>
    <n v="199772440.68498999"/>
    <n v="0"/>
    <n v="0"/>
    <n v="2"/>
    <n v="120000"/>
    <n v="1035"/>
    <n v="1.4849017270224134"/>
    <n v="97283.094613816094"/>
    <n v="1.5616177492740608"/>
    <n v="128190.77027006641"/>
  </r>
  <r>
    <x v="1"/>
    <x v="12"/>
    <x v="14"/>
    <x v="0"/>
    <x v="14"/>
    <x v="0"/>
    <n v="3131.5790780000002"/>
    <n v="222118192.86580199"/>
    <n v="2483.3131069999999"/>
    <n v="181193238.74839801"/>
    <n v="3"/>
    <n v="70000"/>
    <n v="4"/>
    <n v="287000"/>
    <n v="1030"/>
    <n v="2.294938929456531"/>
    <n v="144015.65350416198"/>
    <n v="2.1229563351919927"/>
    <n v="156292.0056885673"/>
  </r>
  <r>
    <x v="1"/>
    <x v="12"/>
    <x v="14"/>
    <x v="0"/>
    <x v="10"/>
    <x v="1"/>
    <n v="3.5863010000000002"/>
    <n v="17931.505000000001"/>
    <n v="0"/>
    <n v="0"/>
    <n v="0"/>
    <n v="0"/>
    <n v="0"/>
    <n v="0"/>
    <n v="3"/>
    <n v="0.31192060261356674"/>
    <n v="1128.6240608666683"/>
    <n v="0"/>
    <n v="0"/>
  </r>
  <r>
    <x v="1"/>
    <x v="12"/>
    <x v="14"/>
    <x v="0"/>
    <x v="11"/>
    <x v="1"/>
    <n v="1.084932"/>
    <n v="5424.66"/>
    <n v="0"/>
    <n v="0"/>
    <n v="0"/>
    <n v="0"/>
    <n v="0"/>
    <n v="0"/>
    <n v="1"/>
    <n v="0.14863569448100838"/>
    <n v="572.37100834044338"/>
    <n v="0"/>
    <n v="0"/>
  </r>
  <r>
    <x v="1"/>
    <x v="12"/>
    <x v="14"/>
    <x v="1"/>
    <x v="8"/>
    <x v="0"/>
    <n v="2543.4066849999999"/>
    <n v="233669971.23325399"/>
    <n v="1926.2751410000001"/>
    <n v="184915085.89612699"/>
    <n v="3"/>
    <n v="220000"/>
    <n v="0"/>
    <n v="0"/>
    <n v="796"/>
    <n v="2.1420150712937103"/>
    <n v="136876.38490424136"/>
    <n v="0.82068073640069195"/>
    <n v="74724.302918199479"/>
  </r>
  <r>
    <x v="1"/>
    <x v="12"/>
    <x v="14"/>
    <x v="1"/>
    <x v="14"/>
    <x v="0"/>
    <n v="2718.687398"/>
    <n v="229658566.12476599"/>
    <n v="2112.5944869999998"/>
    <n v="178740185.63670301"/>
    <n v="4"/>
    <n v="345000"/>
    <n v="3"/>
    <n v="150000"/>
    <n v="862"/>
    <n v="3.4383917741648893"/>
    <n v="222763.45267862812"/>
    <n v="1.388627903214646"/>
    <n v="97265.800996514678"/>
  </r>
  <r>
    <x v="1"/>
    <x v="12"/>
    <x v="14"/>
    <x v="1"/>
    <x v="15"/>
    <x v="0"/>
    <n v="2817.4119879999998"/>
    <n v="194658755.38898599"/>
    <n v="2147.5095040000001"/>
    <n v="146090926.63362601"/>
    <n v="8"/>
    <n v="660000"/>
    <n v="4"/>
    <n v="270000"/>
    <n v="771"/>
    <n v="5.6065534178065306"/>
    <n v="285466.65103135706"/>
    <n v="2.3855084402893567"/>
    <n v="144839.47108242166"/>
  </r>
  <r>
    <x v="1"/>
    <x v="11"/>
    <x v="13"/>
    <x v="0"/>
    <x v="9"/>
    <x v="1"/>
    <n v="19.065253999999999"/>
    <n v="563174.02790300001"/>
    <n v="0"/>
    <n v="0"/>
    <n v="0"/>
    <n v="0"/>
    <n v="0"/>
    <n v="0"/>
    <n v="14"/>
    <n v="0.76517558380803496"/>
    <n v="16378.325415308671"/>
    <n v="0"/>
    <n v="0"/>
  </r>
  <r>
    <x v="1"/>
    <x v="11"/>
    <x v="13"/>
    <x v="0"/>
    <x v="10"/>
    <x v="1"/>
    <n v="2.7753420000000002"/>
    <n v="13876.71"/>
    <n v="0"/>
    <n v="0"/>
    <n v="0"/>
    <n v="0"/>
    <n v="0"/>
    <n v="0"/>
    <n v="1"/>
    <n v="0.24138697479624313"/>
    <n v="873.41184087276019"/>
    <n v="0"/>
    <n v="0"/>
  </r>
  <r>
    <x v="1"/>
    <x v="11"/>
    <x v="13"/>
    <x v="0"/>
    <x v="11"/>
    <x v="1"/>
    <n v="1.2547950000000001"/>
    <n v="80306.880000000005"/>
    <n v="0"/>
    <n v="0"/>
    <n v="0"/>
    <n v="0"/>
    <n v="0"/>
    <n v="0"/>
    <n v="1"/>
    <n v="0.17190692712197345"/>
    <n v="8473.4029196806787"/>
    <n v="0"/>
    <n v="0"/>
  </r>
  <r>
    <x v="1"/>
    <x v="11"/>
    <x v="13"/>
    <x v="1"/>
    <x v="3"/>
    <x v="0"/>
    <n v="18827.895849"/>
    <n v="2357316905.5071402"/>
    <n v="14656.368908"/>
    <n v="1885059541.1102631"/>
    <n v="12"/>
    <n v="1436000"/>
    <n v="7"/>
    <n v="904000"/>
    <n v="7555"/>
    <n v="9.2863164556959426"/>
    <n v="866887.60422170651"/>
    <n v="2.6374055866363584"/>
    <n v="309827.98463655211"/>
  </r>
  <r>
    <x v="1"/>
    <x v="11"/>
    <x v="13"/>
    <x v="1"/>
    <x v="7"/>
    <x v="0"/>
    <n v="23977.064517999999"/>
    <n v="3859451919.5106478"/>
    <n v="18500.313176"/>
    <n v="3122413615.7945008"/>
    <n v="13"/>
    <n v="1847000"/>
    <n v="8"/>
    <n v="740000"/>
    <n v="8246"/>
    <n v="14.322246054039233"/>
    <n v="1681524.5168897894"/>
    <n v="5.0298296390099209"/>
    <n v="775549.1071299637"/>
  </r>
  <r>
    <x v="1"/>
    <x v="11"/>
    <x v="13"/>
    <x v="1"/>
    <x v="8"/>
    <x v="0"/>
    <n v="29595.732536"/>
    <n v="5060665897.689743"/>
    <n v="22318.384278000001"/>
    <n v="4012165320.4035888"/>
    <n v="15"/>
    <n v="1478000"/>
    <n v="11"/>
    <n v="1002000"/>
    <n v="9815"/>
    <n v="24.925036767405437"/>
    <n v="2964375.9941772469"/>
    <n v="9.5086458080095912"/>
    <n v="1621318.5382189082"/>
  </r>
  <r>
    <x v="1"/>
    <x v="11"/>
    <x v="13"/>
    <x v="1"/>
    <x v="14"/>
    <x v="0"/>
    <n v="30060.175512999998"/>
    <n v="4671797395.5375519"/>
    <n v="22318.278332000002"/>
    <n v="3649595143.7168012"/>
    <n v="45"/>
    <n v="5403500"/>
    <n v="27"/>
    <n v="1992000"/>
    <n v="9445"/>
    <n v="38.017853869439804"/>
    <n v="4531534.5105811786"/>
    <n v="14.670010848857251"/>
    <n v="1986015.5885040825"/>
  </r>
  <r>
    <x v="1"/>
    <x v="11"/>
    <x v="13"/>
    <x v="1"/>
    <x v="15"/>
    <x v="0"/>
    <n v="27038.415702999999"/>
    <n v="3525478068.7796679"/>
    <n v="20009.922078"/>
    <n v="2734846150.5948839"/>
    <n v="55"/>
    <n v="6937000"/>
    <n v="34"/>
    <n v="1842521"/>
    <n v="8657"/>
    <n v="53.805521740304314"/>
    <n v="5170106.0944725275"/>
    <n v="22.227532831724918"/>
    <n v="2711418.6970512639"/>
  </r>
  <r>
    <x v="1"/>
    <x v="11"/>
    <x v="13"/>
    <x v="1"/>
    <x v="11"/>
    <x v="1"/>
    <n v="11.769907999999999"/>
    <n v="334200.61090600002"/>
    <n v="0"/>
    <n v="0"/>
    <n v="1"/>
    <n v="5000"/>
    <n v="0"/>
    <n v="0"/>
    <n v="3"/>
    <n v="2.2448110357268165"/>
    <n v="45114.39898481057"/>
    <n v="0"/>
    <n v="0"/>
  </r>
  <r>
    <x v="1"/>
    <x v="11"/>
    <x v="13"/>
    <x v="1"/>
    <x v="16"/>
    <x v="1"/>
    <n v="1.531507"/>
    <n v="7657.5349999999999"/>
    <n v="0"/>
    <n v="0"/>
    <n v="0"/>
    <n v="0"/>
    <n v="0"/>
    <n v="0"/>
    <n v="1"/>
    <n v="0.36637153247697274"/>
    <n v="1443.3314177277437"/>
    <n v="0"/>
    <n v="0"/>
  </r>
  <r>
    <x v="1"/>
    <x v="12"/>
    <x v="14"/>
    <x v="0"/>
    <x v="0"/>
    <x v="0"/>
    <n v="26.089884999999999"/>
    <n v="1118580.9350000001"/>
    <n v="22.861924999999999"/>
    <n v="945697.33"/>
    <n v="0"/>
    <n v="0"/>
    <n v="0"/>
    <n v="0"/>
    <n v="17"/>
    <n v="6.2126874425438138E-3"/>
    <n v="203.22278822173186"/>
    <n v="2.076139062103321E-3"/>
    <n v="84.239904830941626"/>
  </r>
  <r>
    <x v="1"/>
    <x v="12"/>
    <x v="14"/>
    <x v="0"/>
    <x v="1"/>
    <x v="0"/>
    <n v="581.114912"/>
    <n v="33933551.435050003"/>
    <n v="491.406452"/>
    <n v="28441634.979164999"/>
    <n v="0"/>
    <n v="0"/>
    <n v="0"/>
    <n v="0"/>
    <n v="286"/>
    <n v="8.727097254168148E-2"/>
    <n v="4295.6901004926376"/>
    <n v="4.4625644182053795E-2"/>
    <n v="2533.4962338121863"/>
  </r>
  <r>
    <x v="1"/>
    <x v="12"/>
    <x v="14"/>
    <x v="0"/>
    <x v="2"/>
    <x v="0"/>
    <n v="1463.8106"/>
    <n v="113063552.003281"/>
    <n v="1144.512252"/>
    <n v="89585304.325166002"/>
    <n v="0"/>
    <n v="0"/>
    <n v="0"/>
    <n v="0"/>
    <n v="622"/>
    <n v="0.21523363607339455"/>
    <n v="13791.046714967319"/>
    <n v="0.15702087487072355"/>
    <n v="13260.323875548736"/>
  </r>
  <r>
    <x v="1"/>
    <x v="12"/>
    <x v="14"/>
    <x v="0"/>
    <x v="15"/>
    <x v="0"/>
    <n v="3366.510385"/>
    <n v="206255123.76600501"/>
    <n v="2614.2099939999998"/>
    <n v="162006631.439201"/>
    <n v="3"/>
    <n v="140000"/>
    <n v="6"/>
    <n v="520000"/>
    <n v="1016"/>
    <n v="3.7627773743851187"/>
    <n v="185345.17193742888"/>
    <n v="3.2002148838952396"/>
    <n v="208665.39839236171"/>
  </r>
  <r>
    <x v="1"/>
    <x v="12"/>
    <x v="14"/>
    <x v="0"/>
    <x v="4"/>
    <x v="0"/>
    <n v="2549.9779840000001"/>
    <n v="132551437.35550401"/>
    <n v="2002.246529"/>
    <n v="105796664.274984"/>
    <n v="0"/>
    <n v="0"/>
    <n v="2"/>
    <n v="125000"/>
    <n v="737"/>
    <n v="4.1588574877968343"/>
    <n v="184175.67725477598"/>
    <n v="3.2792848966216619"/>
    <n v="188189.22892417983"/>
  </r>
  <r>
    <x v="1"/>
    <x v="12"/>
    <x v="14"/>
    <x v="0"/>
    <x v="5"/>
    <x v="0"/>
    <n v="1328.979585"/>
    <n v="57639481.912620001"/>
    <n v="996.64370299999996"/>
    <n v="43573625.426749997"/>
    <n v="2"/>
    <n v="40000"/>
    <n v="0"/>
    <n v="0"/>
    <n v="407"/>
    <n v="3.3932637477841068"/>
    <n v="121440.69134543708"/>
    <n v="0.47142733322355729"/>
    <n v="18141.60770578427"/>
  </r>
  <r>
    <x v="1"/>
    <x v="12"/>
    <x v="14"/>
    <x v="0"/>
    <x v="6"/>
    <x v="1"/>
    <n v="364.02156000000002"/>
    <n v="11072920.778926"/>
    <n v="271.07845900000001"/>
    <n v="8934136.4197499994"/>
    <n v="0"/>
    <n v="0"/>
    <n v="0"/>
    <n v="0"/>
    <n v="112"/>
    <n v="1.5718574647715489"/>
    <n v="38981.127944198561"/>
    <n v="4.7524528250477517E-2"/>
    <n v="1622.6306493427905"/>
  </r>
  <r>
    <x v="1"/>
    <x v="12"/>
    <x v="14"/>
    <x v="0"/>
    <x v="12"/>
    <x v="1"/>
    <n v="82.991552999999996"/>
    <n v="1486923.6299000001"/>
    <n v="60.975209"/>
    <n v="1120101.8933000001"/>
    <n v="0"/>
    <n v="0"/>
    <n v="0"/>
    <n v="0"/>
    <n v="31"/>
    <n v="0.70924898881244003"/>
    <n v="9370.8848140160608"/>
    <n v="1.6568902589855543E-2"/>
    <n v="341.87071517195386"/>
  </r>
  <r>
    <x v="1"/>
    <x v="12"/>
    <x v="14"/>
    <x v="0"/>
    <x v="13"/>
    <x v="1"/>
    <n v="15.448814"/>
    <n v="177030.17420000001"/>
    <n v="0"/>
    <n v="0"/>
    <n v="0"/>
    <n v="0"/>
    <n v="0"/>
    <n v="0"/>
    <n v="8"/>
    <n v="0.31646253294686194"/>
    <n v="2447.4335832623633"/>
    <n v="0"/>
    <n v="0"/>
  </r>
  <r>
    <x v="1"/>
    <x v="12"/>
    <x v="14"/>
    <x v="0"/>
    <x v="9"/>
    <x v="1"/>
    <n v="0.70958900000000003"/>
    <n v="7095.89"/>
    <n v="0"/>
    <n v="0"/>
    <n v="0"/>
    <n v="0"/>
    <n v="0"/>
    <n v="0"/>
    <n v="0"/>
    <n v="2.8479042416049628E-2"/>
    <n v="206.36391199356225"/>
    <n v="0"/>
    <n v="0"/>
  </r>
  <r>
    <x v="1"/>
    <x v="12"/>
    <x v="14"/>
    <x v="1"/>
    <x v="0"/>
    <x v="0"/>
    <n v="33.739598999999998"/>
    <n v="1775243.64"/>
    <n v="28.475975999999999"/>
    <n v="1535706.35"/>
    <n v="0"/>
    <n v="0"/>
    <n v="0"/>
    <n v="0"/>
    <n v="30"/>
    <n v="2.3821976332779694E-2"/>
    <n v="1217.3854493744179"/>
    <n v="2.2052555660922765E-3"/>
    <n v="80.765295752589822"/>
  </r>
  <r>
    <x v="1"/>
    <x v="12"/>
    <x v="14"/>
    <x v="1"/>
    <x v="1"/>
    <x v="0"/>
    <n v="600.65594099999998"/>
    <n v="41587364.118922003"/>
    <n v="478.10290500000002"/>
    <n v="34301391.640207"/>
    <n v="1"/>
    <n v="100000"/>
    <n v="0"/>
    <n v="0"/>
    <n v="340"/>
    <n v="0.38534852563788247"/>
    <n v="24185.595587133688"/>
    <n v="5.5871331263468778E-2"/>
    <n v="4119.4330820853347"/>
  </r>
  <r>
    <x v="1"/>
    <x v="12"/>
    <x v="14"/>
    <x v="1"/>
    <x v="2"/>
    <x v="0"/>
    <n v="1436.258591"/>
    <n v="114175740.665011"/>
    <n v="1198.8795869999999"/>
    <n v="98301135.710897997"/>
    <n v="1"/>
    <n v="110000"/>
    <n v="0"/>
    <n v="0"/>
    <n v="605"/>
    <n v="0.65646435526728308"/>
    <n v="40073.55133105829"/>
    <n v="0.15167192095345283"/>
    <n v="11091.096981708963"/>
  </r>
  <r>
    <x v="1"/>
    <x v="12"/>
    <x v="14"/>
    <x v="1"/>
    <x v="3"/>
    <x v="0"/>
    <n v="1992.41211"/>
    <n v="186919796.25240499"/>
    <n v="1578.695111"/>
    <n v="149595806.27187699"/>
    <n v="2"/>
    <n v="200000"/>
    <n v="3"/>
    <n v="160000"/>
    <n v="723"/>
    <n v="0.98269979354083981"/>
    <n v="68738.511133698063"/>
    <n v="0.28408532368984146"/>
    <n v="24587.53485314158"/>
  </r>
  <r>
    <x v="1"/>
    <x v="12"/>
    <x v="14"/>
    <x v="1"/>
    <x v="7"/>
    <x v="0"/>
    <n v="2373.5086339999998"/>
    <n v="231208358.730279"/>
    <n v="1868.4530420000001"/>
    <n v="186098066.28560901"/>
    <n v="0"/>
    <n v="0"/>
    <n v="2"/>
    <n v="35000"/>
    <n v="796"/>
    <n v="1.4177704965516067"/>
    <n v="100735.16442824494"/>
    <n v="0.5079914269744159"/>
    <n v="46223.27689590642"/>
  </r>
  <r>
    <x v="1"/>
    <x v="12"/>
    <x v="14"/>
    <x v="1"/>
    <x v="5"/>
    <x v="0"/>
    <n v="1259.1829"/>
    <n v="72976806.965550005"/>
    <n v="897.89707699999997"/>
    <n v="50694808.635655999"/>
    <n v="6"/>
    <n v="290000"/>
    <n v="0"/>
    <n v="0"/>
    <n v="439"/>
    <n v="5.9385900136840561"/>
    <n v="267181.89595508395"/>
    <n v="0.42576046524274069"/>
    <n v="20140.86275479239"/>
  </r>
  <r>
    <x v="1"/>
    <x v="12"/>
    <x v="14"/>
    <x v="1"/>
    <x v="13"/>
    <x v="1"/>
    <n v="35.366466000000003"/>
    <n v="739840.89569999999"/>
    <n v="0"/>
    <n v="0"/>
    <n v="0"/>
    <n v="0"/>
    <n v="0"/>
    <n v="0"/>
    <n v="16"/>
    <n v="1.1885141553257046"/>
    <n v="17703.532638748544"/>
    <n v="0"/>
    <n v="0"/>
  </r>
  <r>
    <x v="1"/>
    <x v="12"/>
    <x v="14"/>
    <x v="1"/>
    <x v="9"/>
    <x v="1"/>
    <n v="6.5890420000000001"/>
    <n v="131383.595"/>
    <n v="0"/>
    <n v="0"/>
    <n v="0"/>
    <n v="0"/>
    <n v="0"/>
    <n v="0"/>
    <n v="0"/>
    <n v="0.43084236564482248"/>
    <n v="6085.9834557781996"/>
    <n v="0"/>
    <n v="0"/>
  </r>
  <r>
    <x v="1"/>
    <x v="12"/>
    <x v="14"/>
    <x v="1"/>
    <x v="4"/>
    <x v="0"/>
    <n v="2186.0513930000002"/>
    <n v="146492428.178076"/>
    <n v="1605.193485"/>
    <n v="105603021.24888401"/>
    <n v="6"/>
    <n v="448000"/>
    <n v="2"/>
    <n v="100000"/>
    <n v="600"/>
    <n v="6.657555113011818"/>
    <n v="346280.04439698538"/>
    <n v="2.7036116228373088"/>
    <n v="166071.37769490061"/>
  </r>
  <r>
    <x v="1"/>
    <x v="12"/>
    <x v="14"/>
    <x v="1"/>
    <x v="6"/>
    <x v="1"/>
    <n v="335.16032300000001"/>
    <n v="16826242.677641001"/>
    <n v="222.72923499999999"/>
    <n v="9455014.8522500005"/>
    <n v="4"/>
    <n v="91600"/>
    <n v="0"/>
    <n v="0"/>
    <n v="137"/>
    <n v="2.1649812155219248"/>
    <n v="86525.05884417663"/>
    <n v="6.43465028922664E-2"/>
    <n v="2570.3732441765587"/>
  </r>
  <r>
    <x v="1"/>
    <x v="12"/>
    <x v="14"/>
    <x v="1"/>
    <x v="12"/>
    <x v="1"/>
    <n v="52.965584"/>
    <n v="1595353.6877250001"/>
    <n v="34.775523"/>
    <n v="892790.40399999998"/>
    <n v="0"/>
    <n v="0"/>
    <n v="0"/>
    <n v="0"/>
    <n v="29"/>
    <n v="0.82523932867726324"/>
    <n v="17725.274051790766"/>
    <n v="1.0610156542935059E-2"/>
    <n v="242.98776197571428"/>
  </r>
  <r>
    <x v="2"/>
    <x v="13"/>
    <x v="15"/>
    <x v="0"/>
    <x v="7"/>
    <x v="0"/>
    <n v="26728.955793000001"/>
    <n v="2719351502.3283439"/>
    <n v="19095.775486999999"/>
    <n v="1966633326.610791"/>
    <n v="1"/>
    <n v="130000"/>
    <n v="3"/>
    <n v="300000"/>
    <n v="9710"/>
    <n v="8.1540983246324696"/>
    <n v="687421.74867137661"/>
    <n v="7.6299049241975343"/>
    <n v="795917.24800021888"/>
  </r>
  <r>
    <x v="2"/>
    <x v="13"/>
    <x v="15"/>
    <x v="0"/>
    <x v="8"/>
    <x v="0"/>
    <n v="29476.961336"/>
    <n v="2898548748.5284109"/>
    <n v="20820.294134"/>
    <n v="2057991951.5360639"/>
    <n v="14"/>
    <n v="1520000"/>
    <n v="10"/>
    <n v="1060000"/>
    <n v="10428"/>
    <n v="14.278644710142297"/>
    <n v="1172999.5270746427"/>
    <n v="13.136831382863384"/>
    <n v="1320580.419263141"/>
  </r>
  <r>
    <x v="2"/>
    <x v="13"/>
    <x v="15"/>
    <x v="0"/>
    <x v="14"/>
    <x v="0"/>
    <n v="29911.519872000001"/>
    <n v="2621404846.8690281"/>
    <n v="20894.738298"/>
    <n v="1850707745.255106"/>
    <n v="23"/>
    <n v="1805000"/>
    <n v="16"/>
    <n v="1483348"/>
    <n v="10049"/>
    <n v="21.920286757473821"/>
    <n v="1699650.6555809686"/>
    <n v="17.86267584094778"/>
    <n v="1596366.5501389659"/>
  </r>
  <r>
    <x v="2"/>
    <x v="13"/>
    <x v="15"/>
    <x v="0"/>
    <x v="15"/>
    <x v="0"/>
    <n v="28245.791224000001"/>
    <n v="2135095678.1642089"/>
    <n v="19679.066290999999"/>
    <n v="1497508536.663254"/>
    <n v="43"/>
    <n v="3129000"/>
    <n v="19"/>
    <n v="1242400"/>
    <n v="9297"/>
    <n v="31.570561793847808"/>
    <n v="1918641.6722483851"/>
    <n v="24.090352722299073"/>
    <n v="1928798.917815106"/>
  </r>
  <r>
    <x v="2"/>
    <x v="13"/>
    <x v="15"/>
    <x v="0"/>
    <x v="4"/>
    <x v="0"/>
    <n v="20330.531720999999"/>
    <n v="1288643470.222537"/>
    <n v="13882.408715"/>
    <n v="882286508.49533999"/>
    <n v="41"/>
    <n v="2386000"/>
    <n v="20"/>
    <n v="1520000"/>
    <n v="6818"/>
    <n v="33.157848659594855"/>
    <n v="1790525.9166042923"/>
    <n v="22.73664734510243"/>
    <n v="1569395.5840836952"/>
  </r>
  <r>
    <x v="2"/>
    <x v="13"/>
    <x v="15"/>
    <x v="0"/>
    <x v="6"/>
    <x v="1"/>
    <n v="2753.0215090000002"/>
    <n v="96052125.136089996"/>
    <n v="1817.93382"/>
    <n v="60499731.075167"/>
    <n v="16"/>
    <n v="925800"/>
    <n v="0"/>
    <n v="0"/>
    <n v="1272"/>
    <n v="11.88764041777714"/>
    <n v="338142.05429592694"/>
    <n v="0.31871380523853643"/>
    <n v="10988.047787422242"/>
  </r>
  <r>
    <x v="2"/>
    <x v="13"/>
    <x v="15"/>
    <x v="0"/>
    <x v="16"/>
    <x v="1"/>
    <n v="7"/>
    <n v="89000"/>
    <n v="0"/>
    <n v="0"/>
    <n v="3"/>
    <n v="34000"/>
    <n v="0"/>
    <n v="0"/>
    <n v="0"/>
    <n v="1.3838256797151429"/>
    <n v="14750.195433599754"/>
    <n v="0"/>
    <n v="0"/>
  </r>
  <r>
    <x v="2"/>
    <x v="13"/>
    <x v="15"/>
    <x v="1"/>
    <x v="0"/>
    <x v="0"/>
    <n v="266.968436"/>
    <n v="18749034.291443001"/>
    <n v="190.982665"/>
    <n v="13477330.066443"/>
    <n v="1"/>
    <n v="30000"/>
    <n v="0"/>
    <n v="0"/>
    <n v="179"/>
    <n v="0.18849411233343991"/>
    <n v="12857.278303627498"/>
    <n v="1.479020719143697E-2"/>
    <n v="708.79471766952111"/>
  </r>
  <r>
    <x v="2"/>
    <x v="13"/>
    <x v="15"/>
    <x v="1"/>
    <x v="1"/>
    <x v="0"/>
    <n v="5896.9525910000002"/>
    <n v="454153187.194215"/>
    <n v="4338.8223200000002"/>
    <n v="342761334.67357099"/>
    <n v="3"/>
    <n v="220000"/>
    <n v="0"/>
    <n v="0"/>
    <n v="2799"/>
    <n v="3.7831674201293581"/>
    <n v="264117.8529295022"/>
    <n v="0.50703682533376837"/>
    <n v="41163.996963287842"/>
  </r>
  <r>
    <x v="2"/>
    <x v="13"/>
    <x v="15"/>
    <x v="1"/>
    <x v="14"/>
    <x v="0"/>
    <n v="35452.997320000002"/>
    <n v="3875786488.671536"/>
    <n v="25188.727570999999"/>
    <n v="2850968347.7953558"/>
    <n v="43"/>
    <n v="4347000"/>
    <n v="18"/>
    <n v="1755878"/>
    <n v="11815"/>
    <n v="44.838290141137236"/>
    <n v="3759422.4967537131"/>
    <n v="16.556783692658868"/>
    <n v="1551423.4752315446"/>
  </r>
  <r>
    <x v="2"/>
    <x v="13"/>
    <x v="15"/>
    <x v="1"/>
    <x v="15"/>
    <x v="0"/>
    <n v="32923.585412"/>
    <n v="3187017221.1241841"/>
    <n v="22645.798644999999"/>
    <n v="2255170453.1909351"/>
    <n v="70"/>
    <n v="5793187"/>
    <n v="25"/>
    <n v="2316000"/>
    <n v="10627"/>
    <n v="65.51680801540391"/>
    <n v="4673753.9807832399"/>
    <n v="25.155531886643004"/>
    <n v="2235852.0352193997"/>
  </r>
  <r>
    <x v="2"/>
    <x v="13"/>
    <x v="15"/>
    <x v="1"/>
    <x v="4"/>
    <x v="0"/>
    <n v="23581.212509000001"/>
    <n v="1968067846.590872"/>
    <n v="15742.968503"/>
    <n v="1378263280.794769"/>
    <n v="77"/>
    <n v="7172092"/>
    <n v="39"/>
    <n v="3342000"/>
    <n v="7418"/>
    <n v="71.815887958089064"/>
    <n v="4652135.4705468677"/>
    <n v="26.515727244352856"/>
    <n v="2167457.7030181368"/>
  </r>
  <r>
    <x v="2"/>
    <x v="13"/>
    <x v="15"/>
    <x v="1"/>
    <x v="5"/>
    <x v="0"/>
    <n v="13274.128576999999"/>
    <n v="944645745.15150499"/>
    <n v="8655.6206129999991"/>
    <n v="627424692.91468704"/>
    <n v="73"/>
    <n v="5218000"/>
    <n v="0"/>
    <n v="0"/>
    <n v="4404"/>
    <n v="62.603778535850637"/>
    <n v="3458526.77981142"/>
    <n v="4.1042800489654834"/>
    <n v="249273.54435409367"/>
  </r>
  <r>
    <x v="2"/>
    <x v="13"/>
    <x v="15"/>
    <x v="1"/>
    <x v="6"/>
    <x v="1"/>
    <n v="3802.0871870000001"/>
    <n v="202841357.14941201"/>
    <n v="2505.8126550000002"/>
    <n v="132581958.83661801"/>
    <n v="38"/>
    <n v="1773800"/>
    <n v="0"/>
    <n v="0"/>
    <n v="1672"/>
    <n v="24.559730895209839"/>
    <n v="1043064.7352250195"/>
    <n v="0.72392957867625773"/>
    <n v="36042.790516935536"/>
  </r>
  <r>
    <x v="2"/>
    <x v="13"/>
    <x v="15"/>
    <x v="1"/>
    <x v="12"/>
    <x v="1"/>
    <n v="811.59684900000002"/>
    <n v="29232929.323548999"/>
    <n v="565.65698799999996"/>
    <n v="20024629.264587998"/>
    <n v="13"/>
    <n v="352700"/>
    <n v="0"/>
    <n v="0"/>
    <n v="331"/>
    <n v="12.645223336446969"/>
    <n v="324794.23690394557"/>
    <n v="0.17258429707254547"/>
    <n v="5450.0360079986131"/>
  </r>
  <r>
    <x v="2"/>
    <x v="13"/>
    <x v="15"/>
    <x v="1"/>
    <x v="13"/>
    <x v="1"/>
    <n v="220.97035500000001"/>
    <n v="4329833.1474439995"/>
    <n v="0"/>
    <n v="0"/>
    <n v="7"/>
    <n v="110460"/>
    <n v="0"/>
    <n v="0"/>
    <n v="69"/>
    <n v="7.425859140826967"/>
    <n v="103607.87419514662"/>
    <n v="0"/>
    <n v="0"/>
  </r>
  <r>
    <x v="2"/>
    <x v="13"/>
    <x v="15"/>
    <x v="1"/>
    <x v="9"/>
    <x v="1"/>
    <n v="77.535028999999994"/>
    <n v="1438975.7597129999"/>
    <n v="0"/>
    <n v="0"/>
    <n v="7"/>
    <n v="100546"/>
    <n v="0"/>
    <n v="0"/>
    <n v="17"/>
    <n v="5.0698379695712843"/>
    <n v="66656.591843747185"/>
    <n v="0"/>
    <n v="0"/>
  </r>
  <r>
    <x v="2"/>
    <x v="13"/>
    <x v="16"/>
    <x v="0"/>
    <x v="0"/>
    <x v="0"/>
    <n v="20.750599000000001"/>
    <n v="937173.64500000002"/>
    <n v="17.785841000000001"/>
    <n v="878913.52500000002"/>
    <n v="0"/>
    <n v="0"/>
    <n v="0"/>
    <n v="0"/>
    <n v="16"/>
    <n v="4.9412630922889165E-3"/>
    <n v="170.26487331006001"/>
    <n v="1.6151692935944279E-3"/>
    <n v="78.291002154597862"/>
  </r>
  <r>
    <x v="2"/>
    <x v="13"/>
    <x v="16"/>
    <x v="0"/>
    <x v="1"/>
    <x v="0"/>
    <n v="930.85054300000002"/>
    <n v="62351983.189806998"/>
    <n v="624.29908999999998"/>
    <n v="43662158.363265"/>
    <n v="0"/>
    <n v="0"/>
    <n v="0"/>
    <n v="0"/>
    <n v="522"/>
    <n v="0.13979374905210198"/>
    <n v="7893.2144030724694"/>
    <n v="5.6693901637091246E-2"/>
    <n v="3889.2951778080483"/>
  </r>
  <r>
    <x v="2"/>
    <x v="13"/>
    <x v="16"/>
    <x v="0"/>
    <x v="2"/>
    <x v="0"/>
    <n v="2791.2180969999999"/>
    <n v="220528548.440054"/>
    <n v="1836.274001"/>
    <n v="148692947.66374299"/>
    <n v="0"/>
    <n v="0"/>
    <n v="0"/>
    <n v="0"/>
    <n v="1380"/>
    <n v="0.41041103274643037"/>
    <n v="26899.20367469496"/>
    <n v="0.25192683576390734"/>
    <n v="22009.37596722952"/>
  </r>
  <r>
    <x v="2"/>
    <x v="13"/>
    <x v="16"/>
    <x v="0"/>
    <x v="15"/>
    <x v="0"/>
    <n v="5012.3024480000004"/>
    <n v="328832748.99933702"/>
    <n v="3134.827957"/>
    <n v="203756733.557708"/>
    <n v="5"/>
    <n v="280000"/>
    <n v="2"/>
    <n v="150000"/>
    <n v="1741"/>
    <n v="5.6022932021668259"/>
    <n v="295495.99199816241"/>
    <n v="3.8375352819656876"/>
    <n v="262439.75080058054"/>
  </r>
  <r>
    <x v="2"/>
    <x v="13"/>
    <x v="16"/>
    <x v="0"/>
    <x v="4"/>
    <x v="0"/>
    <n v="3794.943542"/>
    <n v="199069438.72459099"/>
    <n v="2433.7642030000002"/>
    <n v="126619820.498725"/>
    <n v="9"/>
    <n v="580000"/>
    <n v="2"/>
    <n v="90000"/>
    <n v="1465"/>
    <n v="6.1893198546976143"/>
    <n v="276600.15937433578"/>
    <n v="3.9860257352137314"/>
    <n v="225229.08968319383"/>
  </r>
  <r>
    <x v="2"/>
    <x v="13"/>
    <x v="16"/>
    <x v="0"/>
    <x v="5"/>
    <x v="0"/>
    <n v="1784.5812940000001"/>
    <n v="72585646.381037995"/>
    <n v="1091.4044670000001"/>
    <n v="43099064.300462"/>
    <n v="1"/>
    <n v="50000"/>
    <n v="0"/>
    <n v="0"/>
    <n v="805"/>
    <n v="4.5565447944061885"/>
    <n v="152930.78261237271"/>
    <n v="0.51625058764464693"/>
    <n v="17944.027134940923"/>
  </r>
  <r>
    <x v="2"/>
    <x v="13"/>
    <x v="16"/>
    <x v="0"/>
    <x v="11"/>
    <x v="1"/>
    <n v="0"/>
    <n v="0"/>
    <n v="0"/>
    <n v="0"/>
    <n v="0"/>
    <n v="0"/>
    <n v="0"/>
    <n v="0"/>
    <n v="0"/>
    <n v="0"/>
    <n v="0"/>
    <n v="0"/>
    <n v="0"/>
  </r>
  <r>
    <x v="2"/>
    <x v="13"/>
    <x v="16"/>
    <x v="1"/>
    <x v="1"/>
    <x v="0"/>
    <n v="963.04860099999996"/>
    <n v="69381552.648025006"/>
    <n v="512.03809100000001"/>
    <n v="35499194.469504997"/>
    <n v="1"/>
    <n v="195000"/>
    <n v="0"/>
    <n v="0"/>
    <n v="619"/>
    <n v="0.61784015304191509"/>
    <n v="40349.616021686314"/>
    <n v="5.9837013125396438E-2"/>
    <n v="4263.2834731301618"/>
  </r>
  <r>
    <x v="1"/>
    <x v="12"/>
    <x v="14"/>
    <x v="1"/>
    <x v="10"/>
    <x v="1"/>
    <n v="1"/>
    <n v="25000"/>
    <n v="0"/>
    <n v="0"/>
    <n v="1"/>
    <n v="25000"/>
    <n v="0"/>
    <n v="0"/>
    <n v="0"/>
    <n v="0.120223165146547"/>
    <n v="2160.9975497153723"/>
    <n v="0"/>
    <n v="0"/>
  </r>
  <r>
    <x v="2"/>
    <x v="13"/>
    <x v="15"/>
    <x v="0"/>
    <x v="0"/>
    <x v="0"/>
    <n v="119.097904"/>
    <n v="7363826.1771499999"/>
    <n v="85.716007000000005"/>
    <n v="4977717.4231500002"/>
    <n v="0"/>
    <n v="0"/>
    <n v="0"/>
    <n v="0"/>
    <n v="88"/>
    <n v="2.8360341665518592E-2"/>
    <n v="1337.8533826884864"/>
    <n v="7.7840492600785667E-3"/>
    <n v="443.40025999806511"/>
  </r>
  <r>
    <x v="2"/>
    <x v="13"/>
    <x v="15"/>
    <x v="0"/>
    <x v="1"/>
    <x v="0"/>
    <n v="4604.6764860000003"/>
    <n v="308842119.06534302"/>
    <n v="3259.8492179999998"/>
    <n v="215949376.487203"/>
    <n v="1"/>
    <n v="80000"/>
    <n v="0"/>
    <n v="0"/>
    <n v="2469"/>
    <n v="0.6915234609794898"/>
    <n v="39096.704511565549"/>
    <n v="0.29603370223884351"/>
    <n v="19236.128036422771"/>
  </r>
  <r>
    <x v="2"/>
    <x v="13"/>
    <x v="15"/>
    <x v="0"/>
    <x v="2"/>
    <x v="0"/>
    <n v="17272.172009999998"/>
    <n v="1395918242.1838269"/>
    <n v="12101.454651"/>
    <n v="985601151.35060406"/>
    <n v="2"/>
    <n v="140000"/>
    <n v="2"/>
    <n v="200000"/>
    <n v="7397"/>
    <n v="2.5396402954025747"/>
    <n v="170268.60864652129"/>
    <n v="1.6602539581274833"/>
    <n v="145887.66067685641"/>
  </r>
  <r>
    <x v="2"/>
    <x v="13"/>
    <x v="15"/>
    <x v="0"/>
    <x v="3"/>
    <x v="0"/>
    <n v="25445.957557000002"/>
    <n v="2405501188.651258"/>
    <n v="17913.805725999999"/>
    <n v="1720253911.304661"/>
    <n v="8"/>
    <n v="520014"/>
    <n v="3"/>
    <n v="290000"/>
    <n v="9687"/>
    <n v="5.5673457887919859"/>
    <n v="407280.94825170474"/>
    <n v="5.0282831102085046"/>
    <n v="485584.08246621001"/>
  </r>
  <r>
    <x v="2"/>
    <x v="13"/>
    <x v="15"/>
    <x v="0"/>
    <x v="5"/>
    <x v="0"/>
    <n v="10779.539728"/>
    <n v="533072831.85130399"/>
    <n v="7223.5815050000001"/>
    <n v="358702065.57081503"/>
    <n v="42"/>
    <n v="1584000"/>
    <n v="0"/>
    <n v="0"/>
    <n v="3732"/>
    <n v="27.523237971199325"/>
    <n v="1123131.7681798688"/>
    <n v="3.4168617681269282"/>
    <n v="149343.37212265329"/>
  </r>
  <r>
    <x v="2"/>
    <x v="13"/>
    <x v="15"/>
    <x v="0"/>
    <x v="12"/>
    <x v="1"/>
    <n v="565.78307700000005"/>
    <n v="10890912.064092999"/>
    <n v="413.17908299999999"/>
    <n v="7716037.3325619996"/>
    <n v="3"/>
    <n v="20701"/>
    <n v="0"/>
    <n v="0"/>
    <n v="252"/>
    <n v="4.8352038339304313"/>
    <n v="68636.667290745158"/>
    <n v="0.11227389115456479"/>
    <n v="2355.042176926268"/>
  </r>
  <r>
    <x v="2"/>
    <x v="13"/>
    <x v="15"/>
    <x v="0"/>
    <x v="13"/>
    <x v="1"/>
    <n v="146.67523700000001"/>
    <n v="1521091.7536220001"/>
    <n v="0"/>
    <n v="0"/>
    <n v="5"/>
    <n v="23000"/>
    <n v="0"/>
    <n v="0"/>
    <n v="78"/>
    <n v="3.004581259221665"/>
    <n v="21029.019814622796"/>
    <n v="0"/>
    <n v="0"/>
  </r>
  <r>
    <x v="2"/>
    <x v="13"/>
    <x v="15"/>
    <x v="0"/>
    <x v="9"/>
    <x v="1"/>
    <n v="45.265579000000002"/>
    <n v="232922.42788900001"/>
    <n v="0"/>
    <n v="0"/>
    <n v="1"/>
    <n v="2400"/>
    <n v="0"/>
    <n v="0"/>
    <n v="26"/>
    <n v="1.8167141039785639"/>
    <n v="6773.8907184599038"/>
    <n v="0"/>
    <n v="0"/>
  </r>
  <r>
    <x v="2"/>
    <x v="13"/>
    <x v="15"/>
    <x v="0"/>
    <x v="10"/>
    <x v="1"/>
    <n v="26.310523"/>
    <n v="240345.24193399999"/>
    <n v="0"/>
    <n v="0"/>
    <n v="4"/>
    <n v="10601"/>
    <n v="0"/>
    <n v="0"/>
    <n v="11"/>
    <n v="2.2883729472897305"/>
    <n v="15127.532405201509"/>
    <n v="0"/>
    <n v="0"/>
  </r>
  <r>
    <x v="2"/>
    <x v="13"/>
    <x v="15"/>
    <x v="0"/>
    <x v="11"/>
    <x v="1"/>
    <n v="2.1171190000000002"/>
    <n v="34716.396000000001"/>
    <n v="0"/>
    <n v="0"/>
    <n v="0"/>
    <n v="0"/>
    <n v="0"/>
    <n v="0"/>
    <n v="1"/>
    <n v="0.29004532345247258"/>
    <n v="3663.0237811155234"/>
    <n v="0"/>
    <n v="0"/>
  </r>
  <r>
    <x v="2"/>
    <x v="13"/>
    <x v="15"/>
    <x v="1"/>
    <x v="2"/>
    <x v="0"/>
    <n v="18736.020799999998"/>
    <n v="1715995035.1982131"/>
    <n v="13462.8788"/>
    <n v="1264718096.970274"/>
    <n v="4"/>
    <n v="210000"/>
    <n v="2"/>
    <n v="250000"/>
    <n v="7453"/>
    <n v="8.5635900748087845"/>
    <n v="602282.1899497445"/>
    <n v="1.7032074874751446"/>
    <n v="142695.3103499554"/>
  </r>
  <r>
    <x v="2"/>
    <x v="13"/>
    <x v="15"/>
    <x v="1"/>
    <x v="3"/>
    <x v="0"/>
    <n v="28121.839838"/>
    <n v="3069474146.6939449"/>
    <n v="20290.864183999998"/>
    <n v="2296557575.7753582"/>
    <n v="14"/>
    <n v="1146000"/>
    <n v="6"/>
    <n v="464590"/>
    <n v="10324"/>
    <n v="13.87028620438938"/>
    <n v="1128778.6903117048"/>
    <n v="3.6513299366632772"/>
    <n v="377461.71396008291"/>
  </r>
  <r>
    <x v="2"/>
    <x v="13"/>
    <x v="15"/>
    <x v="1"/>
    <x v="7"/>
    <x v="0"/>
    <n v="31325.549098"/>
    <n v="3766378600.8174319"/>
    <n v="22448.123133000001"/>
    <n v="2775239792.9126692"/>
    <n v="21"/>
    <n v="1574999"/>
    <n v="5"/>
    <n v="733000"/>
    <n v="10960"/>
    <n v="18.711724349018365"/>
    <n v="1640973.404836871"/>
    <n v="6.1031526331664185"/>
    <n v="689317.62677998084"/>
  </r>
  <r>
    <x v="2"/>
    <x v="13"/>
    <x v="15"/>
    <x v="1"/>
    <x v="8"/>
    <x v="0"/>
    <n v="34939.771119999998"/>
    <n v="4132487186.5380039"/>
    <n v="24812.140029999999"/>
    <n v="3044548304.8771062"/>
    <n v="31"/>
    <n v="3539885"/>
    <n v="10"/>
    <n v="1361000"/>
    <n v="11885"/>
    <n v="29.425697733665011"/>
    <n v="2420678.6339344736"/>
    <n v="10.571099069952352"/>
    <n v="1230303.8915414517"/>
  </r>
  <r>
    <x v="2"/>
    <x v="13"/>
    <x v="15"/>
    <x v="1"/>
    <x v="10"/>
    <x v="1"/>
    <n v="19.08408"/>
    <n v="317652.95685399999"/>
    <n v="0"/>
    <n v="0"/>
    <n v="2"/>
    <n v="39250"/>
    <n v="0"/>
    <n v="0"/>
    <n v="6"/>
    <n v="2.2943485015099148"/>
    <n v="27457.890456853474"/>
    <n v="0"/>
    <n v="0"/>
  </r>
  <r>
    <x v="2"/>
    <x v="13"/>
    <x v="15"/>
    <x v="1"/>
    <x v="11"/>
    <x v="1"/>
    <n v="10.378188"/>
    <n v="281335.97739999997"/>
    <n v="0"/>
    <n v="0"/>
    <n v="2"/>
    <n v="33000"/>
    <n v="0"/>
    <n v="0"/>
    <n v="2"/>
    <n v="1.9793757906389429"/>
    <n v="37978.097941823304"/>
    <n v="0"/>
    <n v="0"/>
  </r>
  <r>
    <x v="2"/>
    <x v="13"/>
    <x v="15"/>
    <x v="1"/>
    <x v="16"/>
    <x v="1"/>
    <n v="3.0054799999999999"/>
    <n v="88394.535999999993"/>
    <n v="0"/>
    <n v="0"/>
    <n v="0"/>
    <n v="0"/>
    <n v="0"/>
    <n v="0"/>
    <n v="1"/>
    <n v="0.71897961512999431"/>
    <n v="16661.054890936321"/>
    <n v="0"/>
    <n v="0"/>
  </r>
  <r>
    <x v="2"/>
    <x v="13"/>
    <x v="16"/>
    <x v="0"/>
    <x v="3"/>
    <x v="0"/>
    <n v="3544.0263420000001"/>
    <n v="296764240.37684"/>
    <n v="2357.8571550000001"/>
    <n v="202937778.602074"/>
    <n v="1"/>
    <n v="160000"/>
    <n v="1"/>
    <n v="70000"/>
    <n v="1593"/>
    <n v="0.77540096835828209"/>
    <n v="50245.837249261313"/>
    <n v="0.66183442480695631"/>
    <n v="57284.191811825534"/>
  </r>
  <r>
    <x v="2"/>
    <x v="13"/>
    <x v="16"/>
    <x v="0"/>
    <x v="7"/>
    <x v="0"/>
    <n v="3677.2637540000001"/>
    <n v="317646621.40090698"/>
    <n v="2463.5315150000001"/>
    <n v="214318329.78210801"/>
    <n v="0"/>
    <n v="0"/>
    <n v="1"/>
    <n v="50000"/>
    <n v="1504"/>
    <n v="1.1218085153770114"/>
    <n v="80297.525257770889"/>
    <n v="0.98432824841339961"/>
    <n v="86736.888329940077"/>
  </r>
  <r>
    <x v="2"/>
    <x v="13"/>
    <x v="16"/>
    <x v="0"/>
    <x v="8"/>
    <x v="0"/>
    <n v="4301.8587749999997"/>
    <n v="363623083.56808197"/>
    <n v="2812.9041350000002"/>
    <n v="236765018.25752601"/>
    <n v="1"/>
    <n v="10000"/>
    <n v="1"/>
    <n v="100000"/>
    <n v="1730"/>
    <n v="2.0838210676219098"/>
    <n v="147152.84856786701"/>
    <n v="1.7748379095811802"/>
    <n v="151928.31383232452"/>
  </r>
  <r>
    <x v="2"/>
    <x v="13"/>
    <x v="16"/>
    <x v="0"/>
    <x v="14"/>
    <x v="0"/>
    <n v="4621.8677909999997"/>
    <n v="348621856.21075398"/>
    <n v="2917.7990519999998"/>
    <n v="220733823.097565"/>
    <n v="6"/>
    <n v="440000"/>
    <n v="1"/>
    <n v="50000"/>
    <n v="1761"/>
    <n v="3.3870785492478506"/>
    <n v="226037.33534947099"/>
    <n v="2.4943934636352676"/>
    <n v="190398.56108057362"/>
  </r>
  <r>
    <x v="2"/>
    <x v="13"/>
    <x v="16"/>
    <x v="0"/>
    <x v="6"/>
    <x v="1"/>
    <n v="386.45719000000003"/>
    <n v="10563724.412376"/>
    <n v="253.859611"/>
    <n v="6357280.1900030002"/>
    <n v="2"/>
    <n v="75000"/>
    <n v="0"/>
    <n v="0"/>
    <n v="206"/>
    <n v="1.6687352774273492"/>
    <n v="37188.552244480466"/>
    <n v="4.4505779983885517E-2"/>
    <n v="1154.6183310963236"/>
  </r>
  <r>
    <x v="2"/>
    <x v="13"/>
    <x v="16"/>
    <x v="0"/>
    <x v="12"/>
    <x v="1"/>
    <n v="124.521298"/>
    <n v="2313161.288493"/>
    <n v="96.014306000000005"/>
    <n v="1660996.9623700001"/>
    <n v="0"/>
    <n v="0"/>
    <n v="0"/>
    <n v="0"/>
    <n v="60"/>
    <n v="1.0641637793199576"/>
    <n v="14577.996848544719"/>
    <n v="2.6090139081714061E-2"/>
    <n v="506.95943183428483"/>
  </r>
  <r>
    <x v="2"/>
    <x v="13"/>
    <x v="16"/>
    <x v="0"/>
    <x v="13"/>
    <x v="1"/>
    <n v="41.938263999999997"/>
    <n v="649439.73654299998"/>
    <n v="0"/>
    <n v="0"/>
    <n v="1"/>
    <n v="40000"/>
    <n v="0"/>
    <n v="0"/>
    <n v="10"/>
    <n v="0.85908790492488252"/>
    <n v="8978.4728999063482"/>
    <n v="0"/>
    <n v="0"/>
  </r>
  <r>
    <x v="2"/>
    <x v="13"/>
    <x v="16"/>
    <x v="0"/>
    <x v="9"/>
    <x v="1"/>
    <n v="16.680664"/>
    <n v="139215.03"/>
    <n v="0"/>
    <n v="0"/>
    <n v="1"/>
    <n v="5000"/>
    <n v="0"/>
    <n v="0"/>
    <n v="3"/>
    <n v="0.66947111297366779"/>
    <n v="4048.6758108004951"/>
    <n v="0"/>
    <n v="0"/>
  </r>
  <r>
    <x v="2"/>
    <x v="13"/>
    <x v="16"/>
    <x v="0"/>
    <x v="10"/>
    <x v="1"/>
    <n v="6.6508339999999997"/>
    <n v="158658.568"/>
    <n v="0"/>
    <n v="0"/>
    <n v="1"/>
    <n v="30000"/>
    <n v="0"/>
    <n v="0"/>
    <n v="1"/>
    <n v="0.57846013180789857"/>
    <n v="9986.1041952390733"/>
    <n v="0"/>
    <n v="0"/>
  </r>
  <r>
    <x v="2"/>
    <x v="13"/>
    <x v="16"/>
    <x v="1"/>
    <x v="0"/>
    <x v="0"/>
    <n v="60.203619000000003"/>
    <n v="3638664.92"/>
    <n v="33.888722000000001"/>
    <n v="1899593.09"/>
    <n v="0"/>
    <n v="0"/>
    <n v="0"/>
    <n v="0"/>
    <n v="45"/>
    <n v="4.2507001549297783E-2"/>
    <n v="2495.2393175491852"/>
    <n v="2.6244330595816562E-3"/>
    <n v="99.90269150311579"/>
  </r>
  <r>
    <x v="2"/>
    <x v="13"/>
    <x v="16"/>
    <x v="1"/>
    <x v="2"/>
    <x v="0"/>
    <n v="2217.5437879999999"/>
    <n v="183895555.66885799"/>
    <n v="1307.077405"/>
    <n v="110057381.319314"/>
    <n v="1"/>
    <n v="150000"/>
    <n v="0"/>
    <n v="0"/>
    <n v="1130"/>
    <n v="1.0135629211817814"/>
    <n v="64543.903518620224"/>
    <n v="0.16536017711944254"/>
    <n v="12417.527843781671"/>
  </r>
  <r>
    <x v="2"/>
    <x v="13"/>
    <x v="16"/>
    <x v="1"/>
    <x v="3"/>
    <x v="0"/>
    <n v="3078.6331030000001"/>
    <n v="281720535.02784097"/>
    <n v="1822.317368"/>
    <n v="172815810.98907501"/>
    <n v="1"/>
    <n v="100000"/>
    <n v="0"/>
    <n v="0"/>
    <n v="1401"/>
    <n v="1.5184469616108145"/>
    <n v="103600.85192610243"/>
    <n v="0.32792501588604711"/>
    <n v="28403.969882320227"/>
  </r>
  <r>
    <x v="2"/>
    <x v="13"/>
    <x v="16"/>
    <x v="1"/>
    <x v="7"/>
    <x v="0"/>
    <n v="3336.7828530000002"/>
    <n v="331937448.09720898"/>
    <n v="2095.8078070000001"/>
    <n v="219877280.10935301"/>
    <n v="0"/>
    <n v="0"/>
    <n v="0"/>
    <n v="0"/>
    <n v="1316"/>
    <n v="1.9931641345707038"/>
    <n v="144621.81902762418"/>
    <n v="0.56980420412516408"/>
    <n v="54613.401441879185"/>
  </r>
  <r>
    <x v="2"/>
    <x v="13"/>
    <x v="16"/>
    <x v="1"/>
    <x v="6"/>
    <x v="1"/>
    <n v="514.37613699999997"/>
    <n v="22781752.960627001"/>
    <n v="341.89884899999998"/>
    <n v="15030506.358697999"/>
    <n v="3"/>
    <n v="140950"/>
    <n v="0"/>
    <n v="0"/>
    <n v="214"/>
    <n v="3.3226327757111402"/>
    <n v="117149.89218068859"/>
    <n v="9.8774618769920497E-2"/>
    <n v="4086.0868009772898"/>
  </r>
  <r>
    <x v="2"/>
    <x v="13"/>
    <x v="16"/>
    <x v="1"/>
    <x v="12"/>
    <x v="1"/>
    <n v="133.366355"/>
    <n v="4455181.875891"/>
    <n v="115.291751"/>
    <n v="4097682.408018"/>
    <n v="0"/>
    <n v="0"/>
    <n v="0"/>
    <n v="0"/>
    <n v="64"/>
    <n v="2.0779372746712941"/>
    <n v="49499.568846924973"/>
    <n v="3.5175992212082341E-2"/>
    <n v="1115.2524412790949"/>
  </r>
  <r>
    <x v="2"/>
    <x v="13"/>
    <x v="16"/>
    <x v="1"/>
    <x v="13"/>
    <x v="1"/>
    <n v="81.835019000000003"/>
    <n v="1782601.909708"/>
    <n v="0"/>
    <n v="0"/>
    <n v="3"/>
    <n v="177000"/>
    <n v="0"/>
    <n v="0"/>
    <n v="15"/>
    <n v="2.7501214987906337"/>
    <n v="42655.591592503333"/>
    <n v="0"/>
    <n v="0"/>
  </r>
  <r>
    <x v="2"/>
    <x v="14"/>
    <x v="17"/>
    <x v="0"/>
    <x v="0"/>
    <x v="0"/>
    <n v="39.414872000000003"/>
    <n v="2374368.8867000001"/>
    <n v="32.371808999999999"/>
    <n v="1940476.916"/>
    <n v="0"/>
    <n v="0"/>
    <n v="0"/>
    <n v="0"/>
    <n v="27"/>
    <n v="9.3857171207873003E-3"/>
    <n v="431.37322506046752"/>
    <n v="2.9397514503195971E-3"/>
    <n v="172.85191101309246"/>
  </r>
  <r>
    <x v="2"/>
    <x v="14"/>
    <x v="17"/>
    <x v="0"/>
    <x v="8"/>
    <x v="0"/>
    <n v="10546.100807000001"/>
    <n v="943827275.39055705"/>
    <n v="8129.1878640000004"/>
    <n v="743570436.65754795"/>
    <n v="6"/>
    <n v="620000"/>
    <n v="6"/>
    <n v="500000"/>
    <n v="3869"/>
    <n v="5.1085328906202925"/>
    <n v="381952.84734657226"/>
    <n v="5.1292152532366657"/>
    <n v="477137.22022090049"/>
  </r>
  <r>
    <x v="2"/>
    <x v="14"/>
    <x v="17"/>
    <x v="0"/>
    <x v="14"/>
    <x v="0"/>
    <n v="11081.578551000001"/>
    <n v="856011158.35088694"/>
    <n v="8402.4578320000001"/>
    <n v="666953850.72767699"/>
    <n v="6"/>
    <n v="500000"/>
    <n v="7"/>
    <n v="380000"/>
    <n v="3944"/>
    <n v="8.1209975488667574"/>
    <n v="555015.34919852111"/>
    <n v="7.1831663254004603"/>
    <n v="575294.94892846025"/>
  </r>
  <r>
    <x v="2"/>
    <x v="14"/>
    <x v="17"/>
    <x v="0"/>
    <x v="15"/>
    <x v="0"/>
    <n v="10319.035449000001"/>
    <n v="686778313.80947995"/>
    <n v="7689.8578129999996"/>
    <n v="519696979.889247"/>
    <n v="14"/>
    <n v="760000"/>
    <n v="11"/>
    <n v="613000"/>
    <n v="3471"/>
    <n v="11.533673944978826"/>
    <n v="617153.36972828978"/>
    <n v="9.4136268642084886"/>
    <n v="669372.4595625205"/>
  </r>
  <r>
    <x v="2"/>
    <x v="14"/>
    <x v="17"/>
    <x v="0"/>
    <x v="4"/>
    <x v="0"/>
    <n v="7311.7645069999999"/>
    <n v="410793587.45876002"/>
    <n v="5525.1307210000004"/>
    <n v="313490143.67127597"/>
    <n v="12"/>
    <n v="555000"/>
    <n v="11"/>
    <n v="980000"/>
    <n v="2367"/>
    <n v="11.925038866901966"/>
    <n v="570783.60439970461"/>
    <n v="9.049074358632895"/>
    <n v="557630.70430546138"/>
  </r>
  <r>
    <x v="2"/>
    <x v="14"/>
    <x v="17"/>
    <x v="0"/>
    <x v="6"/>
    <x v="1"/>
    <n v="808.22463800000003"/>
    <n v="24624153.075008001"/>
    <n v="606.631306"/>
    <n v="18043819.488549002"/>
    <n v="5"/>
    <n v="131500"/>
    <n v="0"/>
    <n v="0"/>
    <n v="375"/>
    <n v="3.4899414486674427"/>
    <n v="86686.907700203024"/>
    <n v="0.10635248092369101"/>
    <n v="3277.1443324510642"/>
  </r>
  <r>
    <x v="2"/>
    <x v="14"/>
    <x v="17"/>
    <x v="0"/>
    <x v="12"/>
    <x v="1"/>
    <n v="109.683727"/>
    <n v="1486279.876686"/>
    <n v="79.639187000000007"/>
    <n v="1031733.6483"/>
    <n v="0"/>
    <n v="0"/>
    <n v="0"/>
    <n v="0"/>
    <n v="44"/>
    <n v="0.93736132957928564"/>
    <n v="9366.8277547994767"/>
    <n v="2.1640498710521677E-2"/>
    <n v="314.89949469875609"/>
  </r>
  <r>
    <x v="2"/>
    <x v="14"/>
    <x v="17"/>
    <x v="1"/>
    <x v="3"/>
    <x v="0"/>
    <n v="11209.156553999999"/>
    <n v="1133662710.455646"/>
    <n v="8243.5660790000002"/>
    <n v="861848307.58223903"/>
    <n v="7"/>
    <n v="445000"/>
    <n v="1"/>
    <n v="20000"/>
    <n v="4484"/>
    <n v="5.5285930938167169"/>
    <n v="416896.91732429899"/>
    <n v="1.4834252171895927"/>
    <n v="141653.20425017251"/>
  </r>
  <r>
    <x v="2"/>
    <x v="14"/>
    <x v="17"/>
    <x v="1"/>
    <x v="7"/>
    <x v="0"/>
    <n v="12846.29369"/>
    <n v="1400630801.812412"/>
    <n v="9435.1449720000001"/>
    <n v="1070989796.320471"/>
    <n v="10"/>
    <n v="945000"/>
    <n v="3"/>
    <n v="260000"/>
    <n v="4944"/>
    <n v="7.6734905965035525"/>
    <n v="610240.80140819028"/>
    <n v="2.5652091063023841"/>
    <n v="266013.82215350709"/>
  </r>
  <r>
    <x v="2"/>
    <x v="14"/>
    <x v="17"/>
    <x v="1"/>
    <x v="8"/>
    <x v="0"/>
    <n v="14235.259147999999"/>
    <n v="1487233424.8066311"/>
    <n v="10181.734304"/>
    <n v="1096176915.270674"/>
    <n v="13"/>
    <n v="1100068"/>
    <n v="3"/>
    <n v="350000"/>
    <n v="5183"/>
    <n v="11.988699966316055"/>
    <n v="871173.70546975883"/>
    <n v="4.3378814524414171"/>
    <n v="442965.78330356255"/>
  </r>
  <r>
    <x v="2"/>
    <x v="14"/>
    <x v="17"/>
    <x v="1"/>
    <x v="14"/>
    <x v="0"/>
    <n v="14161.386805"/>
    <n v="1314585054.5603089"/>
    <n v="10326.244502"/>
    <n v="986811787.14950204"/>
    <n v="23"/>
    <n v="2036000"/>
    <n v="9"/>
    <n v="772000"/>
    <n v="4910"/>
    <n v="17.910259170252367"/>
    <n v="1275116.8420797572"/>
    <n v="6.7875360553726578"/>
    <n v="536997.53397922509"/>
  </r>
  <r>
    <x v="2"/>
    <x v="14"/>
    <x v="17"/>
    <x v="1"/>
    <x v="6"/>
    <x v="1"/>
    <n v="1262.2170819999999"/>
    <n v="51898765.837525003"/>
    <n v="883.94521599999996"/>
    <n v="32909236.209082"/>
    <n v="15"/>
    <n v="259000"/>
    <n v="0"/>
    <n v="0"/>
    <n v="533"/>
    <n v="8.153340610191778"/>
    <n v="266877.39230096218"/>
    <n v="0.25537187966343555"/>
    <n v="8946.471429178262"/>
  </r>
  <r>
    <x v="2"/>
    <x v="14"/>
    <x v="17"/>
    <x v="1"/>
    <x v="12"/>
    <x v="1"/>
    <n v="317.98748000000001"/>
    <n v="6886556.1747479998"/>
    <n v="167.208224"/>
    <n v="4245759.9141539996"/>
    <n v="4"/>
    <n v="104000"/>
    <n v="0"/>
    <n v="0"/>
    <n v="112"/>
    <n v="4.954458248265035"/>
    <n v="76513.500679920369"/>
    <n v="5.1015923812451403E-2"/>
    <n v="1155.5541981681979"/>
  </r>
  <r>
    <x v="2"/>
    <x v="14"/>
    <x v="17"/>
    <x v="1"/>
    <x v="13"/>
    <x v="1"/>
    <n v="112.255827"/>
    <n v="860598.55279999995"/>
    <n v="0"/>
    <n v="0"/>
    <n v="4"/>
    <n v="62500"/>
    <n v="0"/>
    <n v="0"/>
    <n v="27"/>
    <n v="3.77243345171365"/>
    <n v="20593.123003749846"/>
    <n v="0"/>
    <n v="0"/>
  </r>
  <r>
    <x v="2"/>
    <x v="14"/>
    <x v="17"/>
    <x v="1"/>
    <x v="9"/>
    <x v="1"/>
    <n v="39.306297000000001"/>
    <n v="175398.4577"/>
    <n v="0"/>
    <n v="0"/>
    <n v="2"/>
    <n v="10000"/>
    <n v="0"/>
    <n v="0"/>
    <n v="12"/>
    <n v="2.570148738499161"/>
    <n v="8124.8508364473701"/>
    <n v="0"/>
    <n v="0"/>
  </r>
  <r>
    <x v="2"/>
    <x v="14"/>
    <x v="17"/>
    <x v="1"/>
    <x v="10"/>
    <x v="1"/>
    <n v="28.827082999999998"/>
    <n v="93401.863500000007"/>
    <n v="0"/>
    <n v="0"/>
    <n v="2"/>
    <n v="10500"/>
    <n v="0"/>
    <n v="0"/>
    <n v="5"/>
    <n v="3.4656831602022176"/>
    <n v="8073.6479264939871"/>
    <n v="0"/>
    <n v="0"/>
  </r>
  <r>
    <x v="2"/>
    <x v="14"/>
    <x v="18"/>
    <x v="0"/>
    <x v="0"/>
    <x v="0"/>
    <n v="13.305210000000001"/>
    <n v="825325.21200000006"/>
    <n v="11.191048"/>
    <n v="640107.05200000003"/>
    <n v="0"/>
    <n v="0"/>
    <n v="0"/>
    <n v="0"/>
    <n v="10"/>
    <n v="3.1683202546660661E-3"/>
    <n v="149.94434959892459"/>
    <n v="1.0162823952345763E-3"/>
    <n v="57.018831957677826"/>
  </r>
  <r>
    <x v="2"/>
    <x v="14"/>
    <x v="18"/>
    <x v="0"/>
    <x v="1"/>
    <x v="0"/>
    <n v="722.73352699999998"/>
    <n v="49020030.127967"/>
    <n v="575.317452"/>
    <n v="36995469.683519997"/>
    <n v="0"/>
    <n v="0"/>
    <n v="0"/>
    <n v="0"/>
    <n v="435"/>
    <n v="0.10853904535454351"/>
    <n v="6205.5060328597247"/>
    <n v="5.2245776994148709E-2"/>
    <n v="3295.4463827403547"/>
  </r>
  <r>
    <x v="2"/>
    <x v="14"/>
    <x v="18"/>
    <x v="0"/>
    <x v="2"/>
    <x v="0"/>
    <n v="2475.0010229999998"/>
    <n v="182384457.18028301"/>
    <n v="1991.542416"/>
    <n v="148172252.39161101"/>
    <n v="1"/>
    <n v="115000"/>
    <n v="1"/>
    <n v="100000"/>
    <n v="1218"/>
    <n v="0.36391557040621264"/>
    <n v="22246.537672761664"/>
    <n v="0.27322882036082768"/>
    <n v="21932.303192839256"/>
  </r>
  <r>
    <x v="2"/>
    <x v="14"/>
    <x v="18"/>
    <x v="0"/>
    <x v="3"/>
    <x v="0"/>
    <n v="3158.0101709999999"/>
    <n v="271457107.06995499"/>
    <n v="2447.9739909999998"/>
    <n v="216413807.74129701"/>
    <n v="3"/>
    <n v="167000"/>
    <n v="2"/>
    <n v="279000"/>
    <n v="1415"/>
    <n v="0.69094411507585318"/>
    <n v="45961.028204315655"/>
    <n v="0.6871296061511728"/>
    <n v="61088.133312469741"/>
  </r>
  <r>
    <x v="2"/>
    <x v="14"/>
    <x v="18"/>
    <x v="0"/>
    <x v="5"/>
    <x v="0"/>
    <n v="1675.782058"/>
    <n v="74954954.576207995"/>
    <n v="1366.3946430000001"/>
    <n v="64316761.067515999"/>
    <n v="1"/>
    <n v="42000"/>
    <n v="0"/>
    <n v="0"/>
    <n v="563"/>
    <n v="4.2787493282663531"/>
    <n v="157922.6807988979"/>
    <n v="0.64632504147818215"/>
    <n v="26777.883106261474"/>
  </r>
  <r>
    <x v="2"/>
    <x v="14"/>
    <x v="18"/>
    <x v="0"/>
    <x v="6"/>
    <x v="1"/>
    <n v="408.192204"/>
    <n v="13257465.41117"/>
    <n v="294.12297799999999"/>
    <n v="9986337.3336999994"/>
    <n v="0"/>
    <n v="0"/>
    <n v="0"/>
    <n v="0"/>
    <n v="206"/>
    <n v="1.7625878063896854"/>
    <n v="46671.602346524705"/>
    <n v="5.1564612801180076E-2"/>
    <n v="1813.7328859806257"/>
  </r>
  <r>
    <x v="2"/>
    <x v="13"/>
    <x v="16"/>
    <x v="1"/>
    <x v="8"/>
    <x v="0"/>
    <n v="3580.7735630000002"/>
    <n v="356449823.13797998"/>
    <n v="2341.4916579999999"/>
    <n v="237499827.80688801"/>
    <n v="5"/>
    <n v="400000"/>
    <n v="1"/>
    <n v="100000"/>
    <n v="1396"/>
    <n v="3.0156683097796009"/>
    <n v="208796.88961907849"/>
    <n v="0.9975818393035667"/>
    <n v="95973.830312747785"/>
  </r>
  <r>
    <x v="2"/>
    <x v="13"/>
    <x v="16"/>
    <x v="1"/>
    <x v="14"/>
    <x v="0"/>
    <n v="3928.3925880000002"/>
    <n v="364330337.21747202"/>
    <n v="2531.070921"/>
    <n v="239848877.114517"/>
    <n v="2"/>
    <n v="150000"/>
    <n v="1"/>
    <n v="50000"/>
    <n v="1368"/>
    <n v="4.9683361059480822"/>
    <n v="353391.92960928695"/>
    <n v="1.6636963352616152"/>
    <n v="130519.57548077873"/>
  </r>
  <r>
    <x v="2"/>
    <x v="13"/>
    <x v="16"/>
    <x v="1"/>
    <x v="15"/>
    <x v="0"/>
    <n v="3992.4786610000001"/>
    <n v="314368981.16847599"/>
    <n v="2581.2599909999999"/>
    <n v="207109105.07419699"/>
    <n v="11"/>
    <n v="860000"/>
    <n v="2"/>
    <n v="120000"/>
    <n v="1359"/>
    <n v="7.9448958752528718"/>
    <n v="461021.44269325887"/>
    <n v="2.867329566478011"/>
    <n v="205334.95081819678"/>
  </r>
  <r>
    <x v="2"/>
    <x v="13"/>
    <x v="16"/>
    <x v="1"/>
    <x v="4"/>
    <x v="0"/>
    <n v="3104.7651300000002"/>
    <n v="218617258.26605001"/>
    <n v="2015.6449749999999"/>
    <n v="149242456.44390601"/>
    <n v="9"/>
    <n v="420000"/>
    <n v="3"/>
    <n v="195000"/>
    <n v="1060"/>
    <n v="9.455470732353584"/>
    <n v="516769.32958126022"/>
    <n v="3.3949310365682317"/>
    <n v="234698.78095436184"/>
  </r>
  <r>
    <x v="2"/>
    <x v="13"/>
    <x v="16"/>
    <x v="1"/>
    <x v="5"/>
    <x v="0"/>
    <n v="1773.8381340000001"/>
    <n v="109666884.926388"/>
    <n v="1116.75524"/>
    <n v="74674868.708830997"/>
    <n v="7"/>
    <n v="595000"/>
    <n v="0"/>
    <n v="0"/>
    <n v="681"/>
    <n v="8.3658199523392192"/>
    <n v="401511.21234932134"/>
    <n v="0.52953756362954318"/>
    <n v="29668.053245966134"/>
  </r>
  <r>
    <x v="2"/>
    <x v="13"/>
    <x v="16"/>
    <x v="1"/>
    <x v="9"/>
    <x v="1"/>
    <n v="44.653416999999997"/>
    <n v="793367.48950000003"/>
    <n v="0"/>
    <n v="0"/>
    <n v="2"/>
    <n v="103000"/>
    <n v="0"/>
    <n v="0"/>
    <n v="2"/>
    <n v="2.9197846689100984"/>
    <n v="36750.56551352005"/>
    <n v="0"/>
    <n v="0"/>
  </r>
  <r>
    <x v="2"/>
    <x v="13"/>
    <x v="16"/>
    <x v="1"/>
    <x v="10"/>
    <x v="1"/>
    <n v="10.412442"/>
    <n v="249697.22700000001"/>
    <n v="0"/>
    <n v="0"/>
    <n v="2"/>
    <n v="122000"/>
    <n v="0"/>
    <n v="0"/>
    <n v="0"/>
    <n v="1.2518167341448423"/>
    <n v="21583.803828708922"/>
    <n v="0"/>
    <n v="0"/>
  </r>
  <r>
    <x v="2"/>
    <x v="14"/>
    <x v="17"/>
    <x v="0"/>
    <x v="1"/>
    <x v="0"/>
    <n v="1548.8081930000001"/>
    <n v="93955428.443372995"/>
    <n v="1199.1017400000001"/>
    <n v="73507045.062116995"/>
    <n v="1"/>
    <n v="20000"/>
    <n v="0"/>
    <n v="0"/>
    <n v="839"/>
    <n v="0.23259770914919206"/>
    <n v="11893.933490110881"/>
    <n v="0.10889292838857882"/>
    <n v="6547.7889003202245"/>
  </r>
  <r>
    <x v="2"/>
    <x v="14"/>
    <x v="17"/>
    <x v="0"/>
    <x v="2"/>
    <x v="0"/>
    <n v="5648.8557259999998"/>
    <n v="425235252.14147401"/>
    <n v="4388.168052"/>
    <n v="333689253.21014202"/>
    <n v="1"/>
    <n v="50000"/>
    <n v="2"/>
    <n v="150000"/>
    <n v="2503"/>
    <n v="0.83058816322343332"/>
    <n v="51868.521050566269"/>
    <n v="0.60203286194685424"/>
    <n v="49392.33733354041"/>
  </r>
  <r>
    <x v="2"/>
    <x v="14"/>
    <x v="17"/>
    <x v="0"/>
    <x v="3"/>
    <x v="0"/>
    <n v="8373.234359"/>
    <n v="757820549.70121098"/>
    <n v="6509.1021140000003"/>
    <n v="605367821.13122904"/>
    <n v="0"/>
    <n v="0"/>
    <n v="3"/>
    <n v="210000"/>
    <n v="3385"/>
    <n v="1.8319880846583754"/>
    <n v="128308.34320227051"/>
    <n v="1.8270605768011132"/>
    <n v="170879.9939630056"/>
  </r>
  <r>
    <x v="2"/>
    <x v="14"/>
    <x v="17"/>
    <x v="0"/>
    <x v="7"/>
    <x v="0"/>
    <n v="9372.4476950000007"/>
    <n v="859774093.56313801"/>
    <n v="7367.7557200000001"/>
    <n v="694563672.58041096"/>
    <n v="3"/>
    <n v="650000"/>
    <n v="7"/>
    <n v="760000"/>
    <n v="3476"/>
    <n v="2.859216074109395"/>
    <n v="217341.30742328722"/>
    <n v="2.9438592680659905"/>
    <n v="281097.24337572622"/>
  </r>
  <r>
    <x v="2"/>
    <x v="14"/>
    <x v="17"/>
    <x v="0"/>
    <x v="5"/>
    <x v="0"/>
    <n v="3579.6355239999998"/>
    <n v="152590799.797214"/>
    <n v="2616.7242040000001"/>
    <n v="111728470.279709"/>
    <n v="12"/>
    <n v="474000"/>
    <n v="1"/>
    <n v="100000"/>
    <n v="1314"/>
    <n v="9.1398299800589928"/>
    <n v="321493.73320910463"/>
    <n v="1.2377495684365465"/>
    <n v="46517.453104499218"/>
  </r>
  <r>
    <x v="2"/>
    <x v="14"/>
    <x v="17"/>
    <x v="0"/>
    <x v="13"/>
    <x v="1"/>
    <n v="21.022606"/>
    <n v="133729.42043699999"/>
    <n v="0"/>
    <n v="0"/>
    <n v="0"/>
    <n v="0"/>
    <n v="0"/>
    <n v="0"/>
    <n v="4"/>
    <n v="0.43063934512409158"/>
    <n v="1848.8027599067123"/>
    <n v="0"/>
    <n v="0"/>
  </r>
  <r>
    <x v="2"/>
    <x v="14"/>
    <x v="17"/>
    <x v="0"/>
    <x v="9"/>
    <x v="1"/>
    <n v="0.67123299999999997"/>
    <n v="6712.33"/>
    <n v="0"/>
    <n v="0"/>
    <n v="0"/>
    <n v="0"/>
    <n v="0"/>
    <n v="0"/>
    <n v="0"/>
    <n v="2.6939641226191833E-2"/>
    <n v="195.20915310013933"/>
    <n v="0"/>
    <n v="0"/>
  </r>
  <r>
    <x v="2"/>
    <x v="14"/>
    <x v="17"/>
    <x v="0"/>
    <x v="10"/>
    <x v="1"/>
    <n v="1.76776"/>
    <n v="8838.7999999999993"/>
    <n v="0"/>
    <n v="0"/>
    <n v="0"/>
    <n v="0"/>
    <n v="0"/>
    <n v="0"/>
    <n v="0"/>
    <n v="0.15375194789175775"/>
    <n v="556.32153292143119"/>
    <n v="0"/>
    <n v="0"/>
  </r>
  <r>
    <x v="2"/>
    <x v="14"/>
    <x v="17"/>
    <x v="0"/>
    <x v="11"/>
    <x v="1"/>
    <n v="0.65205500000000005"/>
    <n v="3260.2750000000001"/>
    <n v="0"/>
    <n v="0"/>
    <n v="0"/>
    <n v="0"/>
    <n v="0"/>
    <n v="0"/>
    <n v="0"/>
    <n v="8.9331541299191033E-2"/>
    <n v="344.00070957758442"/>
    <n v="0"/>
    <n v="0"/>
  </r>
  <r>
    <x v="2"/>
    <x v="14"/>
    <x v="17"/>
    <x v="0"/>
    <x v="16"/>
    <x v="1"/>
    <n v="1.2116629999999999"/>
    <n v="6058.3149999999996"/>
    <n v="0"/>
    <n v="0"/>
    <n v="0"/>
    <n v="0"/>
    <n v="0"/>
    <n v="0"/>
    <n v="1"/>
    <n v="0.23953291065152701"/>
    <n v="1004.059890430437"/>
    <n v="0"/>
    <n v="0"/>
  </r>
  <r>
    <x v="2"/>
    <x v="14"/>
    <x v="17"/>
    <x v="1"/>
    <x v="0"/>
    <x v="0"/>
    <n v="115.191299"/>
    <n v="7001191.3448090004"/>
    <n v="91.732343"/>
    <n v="5516900.7457849998"/>
    <n v="0"/>
    <n v="0"/>
    <n v="0"/>
    <n v="0"/>
    <n v="80"/>
    <n v="8.1331268890307465E-2"/>
    <n v="4801.1147762549317"/>
    <n v="7.1039974184356636E-3"/>
    <n v="290.1427869794307"/>
  </r>
  <r>
    <x v="2"/>
    <x v="14"/>
    <x v="17"/>
    <x v="1"/>
    <x v="1"/>
    <x v="0"/>
    <n v="2705.0570889999999"/>
    <n v="194430058.86864299"/>
    <n v="2019.9598739999999"/>
    <n v="148111645.82394999"/>
    <n v="2"/>
    <n v="130000"/>
    <n v="0"/>
    <n v="0"/>
    <n v="1393"/>
    <n v="1.7354190475116802"/>
    <n v="113072.96996108539"/>
    <n v="0.23605346480621928"/>
    <n v="17787.500287134219"/>
  </r>
  <r>
    <x v="2"/>
    <x v="14"/>
    <x v="17"/>
    <x v="1"/>
    <x v="2"/>
    <x v="0"/>
    <n v="7532.593046"/>
    <n v="660013180.21077096"/>
    <n v="5589.0866640000004"/>
    <n v="497542659.29105902"/>
    <n v="1"/>
    <n v="20000"/>
    <n v="1"/>
    <n v="100000"/>
    <n v="3276"/>
    <n v="3.4428889535764817"/>
    <n v="231652.29235475024"/>
    <n v="0.70708311318024286"/>
    <n v="56136.623924302636"/>
  </r>
  <r>
    <x v="2"/>
    <x v="14"/>
    <x v="17"/>
    <x v="1"/>
    <x v="15"/>
    <x v="0"/>
    <n v="13324.128441000001"/>
    <n v="1102350939.961611"/>
    <n v="9714.6729489999998"/>
    <n v="824368892.55682504"/>
    <n v="31"/>
    <n v="1978839"/>
    <n v="8"/>
    <n v="610000"/>
    <n v="4379"/>
    <n v="26.514559520707472"/>
    <n v="1616595.310410138"/>
    <n v="10.791306986686203"/>
    <n v="817307.11910789856"/>
  </r>
  <r>
    <x v="2"/>
    <x v="14"/>
    <x v="17"/>
    <x v="1"/>
    <x v="4"/>
    <x v="0"/>
    <n v="9836.9311770000004"/>
    <n v="683282145.04996896"/>
    <n v="7188.7633599999999"/>
    <n v="519779684.010346"/>
    <n v="29"/>
    <n v="1871000"/>
    <n v="11"/>
    <n v="740000"/>
    <n v="3139"/>
    <n v="29.958084088731066"/>
    <n v="1615148.1306320608"/>
    <n v="12.107963529345477"/>
    <n v="817405.85828485817"/>
  </r>
  <r>
    <x v="2"/>
    <x v="14"/>
    <x v="17"/>
    <x v="1"/>
    <x v="5"/>
    <x v="0"/>
    <n v="5018.0158590000001"/>
    <n v="300751442.62629199"/>
    <n v="3658.4210429999998"/>
    <n v="226417630.25366899"/>
    <n v="13"/>
    <n v="765000"/>
    <n v="1"/>
    <n v="32500"/>
    <n v="1718"/>
    <n v="23.666092407040654"/>
    <n v="1101107.9272083321"/>
    <n v="1.7347322819289128"/>
    <n v="89954.899504187866"/>
  </r>
  <r>
    <x v="2"/>
    <x v="14"/>
    <x v="17"/>
    <x v="1"/>
    <x v="11"/>
    <x v="1"/>
    <n v="12.223048"/>
    <n v="47354.967499999999"/>
    <n v="0"/>
    <n v="0"/>
    <n v="0"/>
    <n v="0"/>
    <n v="0"/>
    <n v="0"/>
    <n v="1"/>
    <n v="2.3312359825258273"/>
    <n v="6392.5403724310863"/>
    <n v="0"/>
    <n v="0"/>
  </r>
  <r>
    <x v="2"/>
    <x v="14"/>
    <x v="17"/>
    <x v="1"/>
    <x v="16"/>
    <x v="1"/>
    <n v="5.5890420000000001"/>
    <n v="27945.21"/>
    <n v="0"/>
    <n v="0"/>
    <n v="0"/>
    <n v="0"/>
    <n v="0"/>
    <n v="0"/>
    <n v="2"/>
    <n v="1.3370267864385634"/>
    <n v="5267.256312638403"/>
    <n v="0"/>
    <n v="0"/>
  </r>
  <r>
    <x v="2"/>
    <x v="14"/>
    <x v="18"/>
    <x v="0"/>
    <x v="7"/>
    <x v="0"/>
    <n v="3678.4037360000002"/>
    <n v="328517376.97583801"/>
    <n v="2905.3584529999998"/>
    <n v="265430912.209948"/>
    <n v="0"/>
    <n v="0"/>
    <n v="3"/>
    <n v="410000"/>
    <n v="1415"/>
    <n v="1.1221562852408347"/>
    <n v="83045.531096773324"/>
    <n v="1.160864547354717"/>
    <n v="107422.68948752512"/>
  </r>
  <r>
    <x v="2"/>
    <x v="14"/>
    <x v="18"/>
    <x v="0"/>
    <x v="8"/>
    <x v="0"/>
    <n v="4269.7985619999999"/>
    <n v="365957175.00251901"/>
    <n v="3455.0483939999999"/>
    <n v="306349713.40676999"/>
    <n v="3"/>
    <n v="140000"/>
    <n v="1"/>
    <n v="27000"/>
    <n v="1638"/>
    <n v="2.0682910953991809"/>
    <n v="148097.4206231526"/>
    <n v="2.1800070584733184"/>
    <n v="196579.69637339748"/>
  </r>
  <r>
    <x v="2"/>
    <x v="14"/>
    <x v="18"/>
    <x v="0"/>
    <x v="14"/>
    <x v="0"/>
    <n v="4480.347186"/>
    <n v="351015780.36673898"/>
    <n v="3657.9174050000001"/>
    <n v="297455476.865049"/>
    <n v="5"/>
    <n v="415000"/>
    <n v="7"/>
    <n v="681000"/>
    <n v="1562"/>
    <n v="3.2833669272050265"/>
    <n v="227589.49344744295"/>
    <n v="3.1271122866721912"/>
    <n v="256576.42306864966"/>
  </r>
  <r>
    <x v="2"/>
    <x v="14"/>
    <x v="18"/>
    <x v="0"/>
    <x v="15"/>
    <x v="0"/>
    <n v="4414.3983760000001"/>
    <n v="303958434.28194797"/>
    <n v="3572.237811"/>
    <n v="256888186.61863801"/>
    <n v="6"/>
    <n v="568000"/>
    <n v="9"/>
    <n v="757000"/>
    <n v="1430"/>
    <n v="4.9340107206398001"/>
    <n v="273143.41207704274"/>
    <n v="4.3729955274494126"/>
    <n v="330873.34343585977"/>
  </r>
  <r>
    <x v="2"/>
    <x v="14"/>
    <x v="18"/>
    <x v="0"/>
    <x v="4"/>
    <x v="0"/>
    <n v="3242.9739610000001"/>
    <n v="182533786.02479199"/>
    <n v="2599.0225599999999"/>
    <n v="150117844.58566901"/>
    <n v="7"/>
    <n v="649000"/>
    <n v="3"/>
    <n v="159000"/>
    <n v="1057"/>
    <n v="5.2890913666943344"/>
    <n v="253624.43692579438"/>
    <n v="4.256686328852644"/>
    <n v="267026.95792854816"/>
  </r>
  <r>
    <x v="2"/>
    <x v="14"/>
    <x v="18"/>
    <x v="0"/>
    <x v="12"/>
    <x v="1"/>
    <n v="57.324016"/>
    <n v="1039965.8591220001"/>
    <n v="40.602815999999997"/>
    <n v="557851.20735000004"/>
    <n v="2"/>
    <n v="65000"/>
    <n v="0"/>
    <n v="0"/>
    <n v="25"/>
    <n v="0.48989323507017801"/>
    <n v="6554.0691400518817"/>
    <n v="1.1033075805903807E-2"/>
    <n v="170.26396648113086"/>
  </r>
  <r>
    <x v="2"/>
    <x v="14"/>
    <x v="18"/>
    <x v="0"/>
    <x v="13"/>
    <x v="1"/>
    <n v="2.268494"/>
    <n v="12561.648999999999"/>
    <n v="0"/>
    <n v="0"/>
    <n v="0"/>
    <n v="0"/>
    <n v="0"/>
    <n v="0"/>
    <n v="3"/>
    <n v="4.6469156610647176E-2"/>
    <n v="173.66418895922934"/>
    <n v="0"/>
    <n v="0"/>
  </r>
  <r>
    <x v="2"/>
    <x v="14"/>
    <x v="18"/>
    <x v="1"/>
    <x v="0"/>
    <x v="0"/>
    <n v="53.535682999999999"/>
    <n v="4132419.9378539999"/>
    <n v="41.984487999999999"/>
    <n v="3220399.7829999998"/>
    <n v="0"/>
    <n v="0"/>
    <n v="0"/>
    <n v="0"/>
    <n v="30"/>
    <n v="3.7799079158741498E-2"/>
    <n v="2833.8351929249525"/>
    <n v="3.2513907811811062E-3"/>
    <n v="169.36606462268728"/>
  </r>
  <r>
    <x v="2"/>
    <x v="14"/>
    <x v="18"/>
    <x v="1"/>
    <x v="1"/>
    <x v="0"/>
    <n v="1084.3105640000001"/>
    <n v="81670776.781094998"/>
    <n v="875.10435099999995"/>
    <n v="64607969.18795"/>
    <n v="1"/>
    <n v="100000"/>
    <n v="0"/>
    <n v="0"/>
    <n v="655"/>
    <n v="0.69563530242512051"/>
    <n v="47496.551425241763"/>
    <n v="0.10226510772785175"/>
    <n v="7759.1080977373695"/>
  </r>
  <r>
    <x v="2"/>
    <x v="14"/>
    <x v="18"/>
    <x v="1"/>
    <x v="14"/>
    <x v="0"/>
    <n v="5205.0205839999999"/>
    <n v="575663241.101215"/>
    <n v="4047.011747"/>
    <n v="479610120.76937002"/>
    <n v="10"/>
    <n v="1435000"/>
    <n v="4"/>
    <n v="317000"/>
    <n v="1596"/>
    <n v="6.582919379973708"/>
    <n v="558379.91733436869"/>
    <n v="2.6601382665265216"/>
    <n v="260991.46309205078"/>
  </r>
  <r>
    <x v="2"/>
    <x v="14"/>
    <x v="18"/>
    <x v="1"/>
    <x v="15"/>
    <x v="0"/>
    <n v="4815.6981249999999"/>
    <n v="479198954.16297698"/>
    <n v="3749.8397890000001"/>
    <n v="404275220.84636599"/>
    <n v="10"/>
    <n v="1017000"/>
    <n v="8"/>
    <n v="712000"/>
    <n v="1299"/>
    <n v="9.5830744303070166"/>
    <n v="702744.24774409097"/>
    <n v="4.1654178711342951"/>
    <n v="400812.08674898767"/>
  </r>
  <r>
    <x v="2"/>
    <x v="14"/>
    <x v="18"/>
    <x v="1"/>
    <x v="4"/>
    <x v="0"/>
    <n v="3430.4332850000001"/>
    <n v="287764337.69653797"/>
    <n v="2531.1016089999998"/>
    <n v="231349671.83124101"/>
    <n v="10"/>
    <n v="646000"/>
    <n v="9"/>
    <n v="1036000"/>
    <n v="960"/>
    <n v="10.447283503731272"/>
    <n v="680219.78250162827"/>
    <n v="4.2631095831258108"/>
    <n v="363820.63956038019"/>
  </r>
  <r>
    <x v="2"/>
    <x v="14"/>
    <x v="18"/>
    <x v="1"/>
    <x v="5"/>
    <x v="0"/>
    <n v="1832.4401849999999"/>
    <n v="137324625.73630199"/>
    <n v="1360.9153260000001"/>
    <n v="109615012.19223399"/>
    <n v="15"/>
    <n v="978000"/>
    <n v="0"/>
    <n v="0"/>
    <n v="550"/>
    <n v="8.6422004168849256"/>
    <n v="502771.43370862975"/>
    <n v="0.64531220470131401"/>
    <n v="43549.644940880098"/>
  </r>
  <r>
    <x v="2"/>
    <x v="14"/>
    <x v="18"/>
    <x v="1"/>
    <x v="6"/>
    <x v="1"/>
    <n v="441.28218900000002"/>
    <n v="23135739.932170998"/>
    <n v="345.68835200000001"/>
    <n v="18728488.08867"/>
    <n v="3"/>
    <n v="56000"/>
    <n v="0"/>
    <n v="0"/>
    <n v="214"/>
    <n v="2.8504795596864128"/>
    <n v="118970.18825805443"/>
    <n v="9.9869406644308753E-2"/>
    <n v="5091.3938729076808"/>
  </r>
  <r>
    <x v="2"/>
    <x v="14"/>
    <x v="18"/>
    <x v="1"/>
    <x v="12"/>
    <x v="1"/>
    <n v="62.429749000000001"/>
    <n v="1668490.923743"/>
    <n v="45.879685000000002"/>
    <n v="1429518.237155"/>
    <n v="0"/>
    <n v="0"/>
    <n v="0"/>
    <n v="0"/>
    <n v="29"/>
    <n v="0.97269736805413198"/>
    <n v="18537.86975504088"/>
    <n v="1.3998082501607514E-2"/>
    <n v="389.06717141390982"/>
  </r>
  <r>
    <x v="2"/>
    <x v="14"/>
    <x v="18"/>
    <x v="1"/>
    <x v="13"/>
    <x v="1"/>
    <n v="10.484534999999999"/>
    <n v="179785.0925"/>
    <n v="0"/>
    <n v="0"/>
    <n v="0"/>
    <n v="0"/>
    <n v="0"/>
    <n v="0"/>
    <n v="1"/>
    <n v="0.35233993296100852"/>
    <n v="4302.0482802896995"/>
    <n v="0"/>
    <n v="0"/>
  </r>
  <r>
    <x v="2"/>
    <x v="14"/>
    <x v="18"/>
    <x v="1"/>
    <x v="9"/>
    <x v="1"/>
    <n v="0.26027400000000001"/>
    <n v="1301.3699999999999"/>
    <n v="0"/>
    <n v="0"/>
    <n v="0"/>
    <n v="0"/>
    <n v="0"/>
    <n v="0"/>
    <n v="0"/>
    <n v="1.7018720760292698E-2"/>
    <n v="60.282383731744254"/>
    <n v="0"/>
    <n v="0"/>
  </r>
  <r>
    <x v="2"/>
    <x v="15"/>
    <x v="19"/>
    <x v="0"/>
    <x v="0"/>
    <x v="0"/>
    <n v="128.66410500000001"/>
    <n v="6813742.9762519998"/>
    <n v="107.832436"/>
    <n v="5655289.4040660001"/>
    <n v="0"/>
    <n v="0"/>
    <n v="0"/>
    <n v="0"/>
    <n v="96"/>
    <n v="3.0638305590064457E-2"/>
    <n v="1237.9147565751896"/>
    <n v="9.7924882765277384E-3"/>
    <n v="503.75635637033292"/>
  </r>
  <r>
    <x v="2"/>
    <x v="15"/>
    <x v="19"/>
    <x v="0"/>
    <x v="1"/>
    <x v="0"/>
    <n v="4599.9220599999999"/>
    <n v="274567358.438829"/>
    <n v="3645.525157"/>
    <n v="218269072.08121201"/>
    <n v="1"/>
    <n v="100000"/>
    <n v="1"/>
    <n v="100000"/>
    <n v="2338"/>
    <n v="0.69080944835938896"/>
    <n v="34757.82031897275"/>
    <n v="0.33105773815319745"/>
    <n v="19442.759619147124"/>
  </r>
  <r>
    <x v="2"/>
    <x v="15"/>
    <x v="19"/>
    <x v="0"/>
    <x v="15"/>
    <x v="0"/>
    <n v="27152.935966000001"/>
    <n v="1873274787.993325"/>
    <n v="21269.460523999998"/>
    <n v="1479254752.1574011"/>
    <n v="40"/>
    <n v="1736000"/>
    <n v="41"/>
    <n v="2964421"/>
    <n v="9078"/>
    <n v="30.349068149686811"/>
    <n v="1683363.9394120963"/>
    <n v="26.037251903079873"/>
    <n v="1905287.9467996166"/>
  </r>
  <r>
    <x v="2"/>
    <x v="15"/>
    <x v="19"/>
    <x v="0"/>
    <x v="4"/>
    <x v="0"/>
    <n v="19399.73415"/>
    <n v="1111248048.9829199"/>
    <n v="15096.678629"/>
    <n v="879255097.77854502"/>
    <n v="27"/>
    <n v="1408000"/>
    <n v="43"/>
    <n v="2453180"/>
    <n v="6530"/>
    <n v="31.639774985208"/>
    <n v="1544041.0613622053"/>
    <n v="24.725381964805422"/>
    <n v="1564003.3644966616"/>
  </r>
  <r>
    <x v="2"/>
    <x v="15"/>
    <x v="19"/>
    <x v="0"/>
    <x v="5"/>
    <x v="0"/>
    <n v="8940.1959609999994"/>
    <n v="425938737.61194003"/>
    <n v="6993.3528070000002"/>
    <n v="337876284.13310599"/>
    <n v="29"/>
    <n v="1145000"/>
    <n v="2"/>
    <n v="40000"/>
    <n v="3551"/>
    <n v="22.826868971465185"/>
    <n v="897410.82067345071"/>
    <n v="3.3079601608594884"/>
    <n v="140672.68765907927"/>
  </r>
  <r>
    <x v="2"/>
    <x v="15"/>
    <x v="19"/>
    <x v="0"/>
    <x v="6"/>
    <x v="1"/>
    <n v="1875.827391"/>
    <n v="70273937.775864005"/>
    <n v="1389.03529"/>
    <n v="48489012.468252003"/>
    <n v="5"/>
    <n v="365000"/>
    <n v="0"/>
    <n v="0"/>
    <n v="885"/>
    <n v="8.0998864110309494"/>
    <n v="247392.48246019703"/>
    <n v="0.24352081358303457"/>
    <n v="8806.6438758892327"/>
  </r>
  <r>
    <x v="2"/>
    <x v="15"/>
    <x v="19"/>
    <x v="0"/>
    <x v="12"/>
    <x v="1"/>
    <n v="291.65763399999997"/>
    <n v="7680264.3961619996"/>
    <n v="226.843054"/>
    <n v="4250434.6447480004"/>
    <n v="3"/>
    <n v="501500"/>
    <n v="0"/>
    <n v="0"/>
    <n v="161"/>
    <n v="2.492517304669895"/>
    <n v="48402.534972467285"/>
    <n v="6.164046875036279E-2"/>
    <n v="1297.2919164618008"/>
  </r>
  <r>
    <x v="2"/>
    <x v="15"/>
    <x v="19"/>
    <x v="0"/>
    <x v="13"/>
    <x v="1"/>
    <n v="48.184562999999997"/>
    <n v="2470877.2732500001"/>
    <n v="0"/>
    <n v="0"/>
    <n v="0"/>
    <n v="0"/>
    <n v="0"/>
    <n v="0"/>
    <n v="17"/>
    <n v="0.98704074344591419"/>
    <n v="34159.758617419837"/>
    <n v="0"/>
    <n v="0"/>
  </r>
  <r>
    <x v="2"/>
    <x v="15"/>
    <x v="19"/>
    <x v="0"/>
    <x v="9"/>
    <x v="1"/>
    <n v="11.453582000000001"/>
    <n v="446071.27600000001"/>
    <n v="0"/>
    <n v="0"/>
    <n v="1"/>
    <n v="12000"/>
    <n v="0"/>
    <n v="0"/>
    <n v="3"/>
    <n v="0.4596844759342415"/>
    <n v="12972.722737150663"/>
    <n v="0"/>
    <n v="0"/>
  </r>
  <r>
    <x v="2"/>
    <x v="15"/>
    <x v="19"/>
    <x v="1"/>
    <x v="0"/>
    <x v="0"/>
    <n v="323.83606600000002"/>
    <n v="22110721.705125999"/>
    <n v="267.35761000000002"/>
    <n v="18726931.543588001"/>
    <n v="1"/>
    <n v="100000"/>
    <n v="0"/>
    <n v="0"/>
    <n v="210"/>
    <n v="0.22864572575247505"/>
    <n v="15162.578404723929"/>
    <n v="2.070488672941807E-2"/>
    <n v="984.87980117838845"/>
  </r>
  <r>
    <x v="2"/>
    <x v="15"/>
    <x v="19"/>
    <x v="1"/>
    <x v="1"/>
    <x v="0"/>
    <n v="6393.479746"/>
    <n v="450108450.22994399"/>
    <n v="5089.0754639999996"/>
    <n v="359322546.09326702"/>
    <n v="3"/>
    <n v="95000"/>
    <n v="0"/>
    <n v="0"/>
    <n v="3158"/>
    <n v="4.1017125206737424"/>
    <n v="261765.5910214269"/>
    <n v="0.59471176205033882"/>
    <n v="43152.919247179583"/>
  </r>
  <r>
    <x v="2"/>
    <x v="15"/>
    <x v="19"/>
    <x v="1"/>
    <x v="2"/>
    <x v="0"/>
    <n v="16774.999068000001"/>
    <n v="1429133341.443511"/>
    <n v="13124.722239000001"/>
    <n v="1117152724.9462931"/>
    <n v="6"/>
    <n v="630000"/>
    <n v="3"/>
    <n v="250000"/>
    <n v="7153"/>
    <n v="7.6672745540318603"/>
    <n v="501599.09612755076"/>
    <n v="1.6604268314809683"/>
    <n v="126045.83991989565"/>
  </r>
  <r>
    <x v="2"/>
    <x v="15"/>
    <x v="19"/>
    <x v="1"/>
    <x v="3"/>
    <x v="0"/>
    <n v="25201.855624"/>
    <n v="2572557617.2623062"/>
    <n v="19568.965756000001"/>
    <n v="1992103592.7225759"/>
    <n v="10"/>
    <n v="1025000"/>
    <n v="3"/>
    <n v="130000"/>
    <n v="9829"/>
    <n v="12.430088230366675"/>
    <n v="946040.94355784368"/>
    <n v="3.5214247085032517"/>
    <n v="327421.72215788247"/>
  </r>
  <r>
    <x v="2"/>
    <x v="15"/>
    <x v="19"/>
    <x v="1"/>
    <x v="7"/>
    <x v="0"/>
    <n v="30282.173929"/>
    <n v="3389133735.3270888"/>
    <n v="23454.375875000002"/>
    <n v="2608616623.6612902"/>
    <n v="12"/>
    <n v="1230000"/>
    <n v="7"/>
    <n v="967000"/>
    <n v="11158"/>
    <n v="18.088483923324365"/>
    <n v="1476611.5981808442"/>
    <n v="6.3767306973805855"/>
    <n v="647931.54984052572"/>
  </r>
  <r>
    <x v="2"/>
    <x v="15"/>
    <x v="19"/>
    <x v="1"/>
    <x v="5"/>
    <x v="0"/>
    <n v="11464.935782"/>
    <n v="867934219.62883401"/>
    <n v="8493.6237199999996"/>
    <n v="544906501.04189396"/>
    <n v="60"/>
    <n v="5127900"/>
    <n v="2"/>
    <n v="70000"/>
    <n v="4221"/>
    <n v="54.071218043474175"/>
    <n v="3177671.3726896779"/>
    <n v="4.0274651508014374"/>
    <n v="216489.36739372113"/>
  </r>
  <r>
    <x v="2"/>
    <x v="15"/>
    <x v="19"/>
    <x v="1"/>
    <x v="13"/>
    <x v="1"/>
    <n v="174.29139900000001"/>
    <n v="17079181.417075001"/>
    <n v="0"/>
    <n v="0"/>
    <n v="7"/>
    <n v="846500"/>
    <n v="0"/>
    <n v="0"/>
    <n v="74"/>
    <n v="5.8571810613766235"/>
    <n v="408684.95837096911"/>
    <n v="0"/>
    <n v="0"/>
  </r>
  <r>
    <x v="2"/>
    <x v="15"/>
    <x v="19"/>
    <x v="1"/>
    <x v="9"/>
    <x v="1"/>
    <n v="68.610922000000002"/>
    <n v="4680328.5894999998"/>
    <n v="0"/>
    <n v="0"/>
    <n v="4"/>
    <n v="705000"/>
    <n v="0"/>
    <n v="0"/>
    <n v="17"/>
    <n v="4.486311051523483"/>
    <n v="216803.34111197619"/>
    <n v="0"/>
    <n v="0"/>
  </r>
  <r>
    <x v="2"/>
    <x v="15"/>
    <x v="19"/>
    <x v="1"/>
    <x v="10"/>
    <x v="1"/>
    <n v="21.896108999999999"/>
    <n v="892826.83600000001"/>
    <n v="0"/>
    <n v="0"/>
    <n v="2"/>
    <n v="7000"/>
    <n v="0"/>
    <n v="0"/>
    <n v="13"/>
    <n v="2.6324195283737941"/>
    <n v="77175.86419664514"/>
    <n v="0"/>
    <n v="0"/>
  </r>
  <r>
    <x v="2"/>
    <x v="15"/>
    <x v="19"/>
    <x v="1"/>
    <x v="11"/>
    <x v="1"/>
    <n v="12.032876"/>
    <n v="443164.35499999998"/>
    <n v="0"/>
    <n v="0"/>
    <n v="4"/>
    <n v="145000"/>
    <n v="0"/>
    <n v="0"/>
    <n v="1"/>
    <n v="2.2949655032420266"/>
    <n v="59823.629505392062"/>
    <n v="0"/>
    <n v="0"/>
  </r>
  <r>
    <x v="2"/>
    <x v="16"/>
    <x v="20"/>
    <x v="0"/>
    <x v="0"/>
    <x v="0"/>
    <n v="140.196167"/>
    <n v="7402494.6843969999"/>
    <n v="125.988052"/>
    <n v="6658481.6693970002"/>
    <n v="0"/>
    <n v="0"/>
    <n v="0"/>
    <n v="0"/>
    <n v="84"/>
    <n v="3.3384392695240905E-2"/>
    <n v="1344.87864265245"/>
    <n v="1.1441237608622382E-2"/>
    <n v="593.11773900067215"/>
  </r>
  <r>
    <x v="2"/>
    <x v="16"/>
    <x v="20"/>
    <x v="0"/>
    <x v="1"/>
    <x v="0"/>
    <n v="4950.9497940000001"/>
    <n v="299180933.53835398"/>
    <n v="3986.8353889999999"/>
    <n v="243394317.61378199"/>
    <n v="0"/>
    <n v="0"/>
    <n v="0"/>
    <n v="0"/>
    <n v="2534"/>
    <n v="0.74352627097515767"/>
    <n v="37873.68312794331"/>
    <n v="0.36205283174005648"/>
    <n v="21680.841746880054"/>
  </r>
  <r>
    <x v="2"/>
    <x v="16"/>
    <x v="20"/>
    <x v="0"/>
    <x v="15"/>
    <x v="0"/>
    <n v="36504.543441000002"/>
    <n v="2560629165.8779192"/>
    <n v="26507.933262999999"/>
    <n v="1830988514.9637361"/>
    <n v="44"/>
    <n v="3364794"/>
    <n v="40"/>
    <n v="2242683"/>
    <n v="12470"/>
    <n v="40.801439595752804"/>
    <n v="2301034.9723775391"/>
    <n v="32.44998786029214"/>
    <n v="2358322.8941472764"/>
  </r>
  <r>
    <x v="2"/>
    <x v="16"/>
    <x v="20"/>
    <x v="0"/>
    <x v="4"/>
    <x v="0"/>
    <n v="26135.135163999999"/>
    <n v="1486046012.530741"/>
    <n v="18922.129777999999"/>
    <n v="1062832431.564554"/>
    <n v="43"/>
    <n v="2901996"/>
    <n v="41"/>
    <n v="2300000"/>
    <n v="8953"/>
    <n v="42.624800391759706"/>
    <n v="2064809.9805629461"/>
    <n v="30.990716424865653"/>
    <n v="1890547.4680361783"/>
  </r>
  <r>
    <x v="2"/>
    <x v="16"/>
    <x v="20"/>
    <x v="0"/>
    <x v="5"/>
    <x v="0"/>
    <n v="13369.781566"/>
    <n v="626422148.04748404"/>
    <n v="9504.2907309999991"/>
    <n v="440898443.680462"/>
    <n v="32"/>
    <n v="1685000"/>
    <n v="5"/>
    <n v="85041"/>
    <n v="5166"/>
    <n v="34.136863813223854"/>
    <n v="1319809.5508267251"/>
    <n v="4.4956712413971713"/>
    <n v="183565.32248591326"/>
  </r>
  <r>
    <x v="2"/>
    <x v="16"/>
    <x v="20"/>
    <x v="0"/>
    <x v="10"/>
    <x v="1"/>
    <n v="8.0011969999999994"/>
    <n v="48134.111599999997"/>
    <n v="0"/>
    <n v="0"/>
    <n v="0"/>
    <n v="0"/>
    <n v="0"/>
    <n v="0"/>
    <n v="4"/>
    <n v="0.69590873433932687"/>
    <n v="3029.6016145996336"/>
    <n v="0"/>
    <n v="0"/>
  </r>
  <r>
    <x v="2"/>
    <x v="16"/>
    <x v="20"/>
    <x v="0"/>
    <x v="11"/>
    <x v="1"/>
    <n v="0.42623"/>
    <n v="383.60700000000003"/>
    <n v="0"/>
    <n v="0"/>
    <n v="0"/>
    <n v="0"/>
    <n v="0"/>
    <n v="0"/>
    <n v="1"/>
    <n v="5.8393514117603865E-2"/>
    <n v="40.475444617073229"/>
    <n v="0"/>
    <n v="0"/>
  </r>
  <r>
    <x v="2"/>
    <x v="16"/>
    <x v="20"/>
    <x v="1"/>
    <x v="0"/>
    <x v="0"/>
    <n v="322.454204"/>
    <n v="19547733.025166001"/>
    <n v="252.685902"/>
    <n v="15192992.388696"/>
    <n v="0"/>
    <n v="0"/>
    <n v="0"/>
    <n v="0"/>
    <n v="208"/>
    <n v="0.22767005666230067"/>
    <n v="13404.991414639217"/>
    <n v="1.95686705122433E-2"/>
    <n v="799.024190816089"/>
  </r>
  <r>
    <x v="2"/>
    <x v="16"/>
    <x v="20"/>
    <x v="1"/>
    <x v="1"/>
    <x v="0"/>
    <n v="6609.7701889999998"/>
    <n v="442882497.14381099"/>
    <n v="5074.7050730000001"/>
    <n v="344637891.10908997"/>
    <n v="5"/>
    <n v="400000"/>
    <n v="0"/>
    <n v="0"/>
    <n v="3304"/>
    <n v="4.2404728285812103"/>
    <n v="257563.25738534841"/>
    <n v="0.59303243137162709"/>
    <n v="41389.362416152311"/>
  </r>
  <r>
    <x v="2"/>
    <x v="16"/>
    <x v="20"/>
    <x v="1"/>
    <x v="2"/>
    <x v="0"/>
    <n v="19936.522056000002"/>
    <n v="1674663144.3793521"/>
    <n v="15107.333241"/>
    <n v="1295035954.2656529"/>
    <n v="10"/>
    <n v="691000"/>
    <n v="4"/>
    <n v="175000"/>
    <n v="8051"/>
    <n v="9.1122978687645215"/>
    <n v="587775.46865595109"/>
    <n v="1.9112497017988019"/>
    <n v="146116.00628707636"/>
  </r>
  <r>
    <x v="2"/>
    <x v="16"/>
    <x v="20"/>
    <x v="1"/>
    <x v="3"/>
    <x v="0"/>
    <n v="30832.716464000001"/>
    <n v="3163945537.324306"/>
    <n v="22734.727854000001"/>
    <n v="2373502075.4544902"/>
    <n v="15"/>
    <n v="1620000"/>
    <n v="6"/>
    <n v="320000"/>
    <n v="11336"/>
    <n v="15.207347893241025"/>
    <n v="1163519.9155155546"/>
    <n v="4.0911018704003661"/>
    <n v="390108.29553724051"/>
  </r>
  <r>
    <x v="2"/>
    <x v="16"/>
    <x v="20"/>
    <x v="1"/>
    <x v="7"/>
    <x v="0"/>
    <n v="36602.320142999997"/>
    <n v="4099243601.9085851"/>
    <n v="26145.640240000001"/>
    <n v="3000411688.6058969"/>
    <n v="23"/>
    <n v="2223000"/>
    <n v="8"/>
    <n v="549238"/>
    <n v="12843"/>
    <n v="21.863703742517"/>
    <n v="1785999.3494067988"/>
    <n v="7.1084264876469385"/>
    <n v="745246.11164575571"/>
  </r>
  <r>
    <x v="2"/>
    <x v="16"/>
    <x v="20"/>
    <x v="1"/>
    <x v="5"/>
    <x v="0"/>
    <n v="16259.755746999999"/>
    <n v="1226776924.058835"/>
    <n v="11547.234376"/>
    <n v="915779410.52490699"/>
    <n v="96"/>
    <n v="7979000"/>
    <n v="7"/>
    <n v="400000"/>
    <n v="5752"/>
    <n v="76.684668370318505"/>
    <n v="4491462.3989882078"/>
    <n v="5.4754113874821231"/>
    <n v="363835.82298551186"/>
  </r>
  <r>
    <x v="2"/>
    <x v="16"/>
    <x v="20"/>
    <x v="1"/>
    <x v="6"/>
    <x v="1"/>
    <n v="4496.7832410000001"/>
    <n v="278312251.380059"/>
    <n v="3200.416581"/>
    <n v="208835257.03446099"/>
    <n v="26"/>
    <n v="1200500"/>
    <n v="0"/>
    <n v="0"/>
    <n v="2031"/>
    <n v="29.047147227623466"/>
    <n v="1431156.3424503608"/>
    <n v="0.92460073679045351"/>
    <n v="56772.47106538128"/>
  </r>
  <r>
    <x v="2"/>
    <x v="16"/>
    <x v="20"/>
    <x v="1"/>
    <x v="12"/>
    <x v="1"/>
    <n v="1157.3128899999999"/>
    <n v="38166735.424905002"/>
    <n v="904.21222999999998"/>
    <n v="27905443.529739"/>
    <n v="8"/>
    <n v="230300"/>
    <n v="0"/>
    <n v="0"/>
    <n v="529"/>
    <n v="18.031711165747609"/>
    <n v="424053.83224666328"/>
    <n v="0.27587890794155423"/>
    <n v="7594.9307248949272"/>
  </r>
  <r>
    <x v="2"/>
    <x v="17"/>
    <x v="21"/>
    <x v="0"/>
    <x v="0"/>
    <x v="0"/>
    <n v="20.525002000000001"/>
    <n v="1023794.4604"/>
    <n v="18.753799000000001"/>
    <n v="959877.4"/>
    <n v="0"/>
    <n v="0"/>
    <n v="0"/>
    <n v="0"/>
    <n v="18"/>
    <n v="4.8875425163271771E-3"/>
    <n v="186.00206591975521"/>
    <n v="1.7030715771630869E-3"/>
    <n v="85.50302328269413"/>
  </r>
  <r>
    <x v="2"/>
    <x v="17"/>
    <x v="21"/>
    <x v="0"/>
    <x v="1"/>
    <x v="0"/>
    <n v="663.50797699999998"/>
    <n v="36606461.895819999"/>
    <n v="520.92879700000003"/>
    <n v="29164074.788555"/>
    <n v="0"/>
    <n v="0"/>
    <n v="0"/>
    <n v="0"/>
    <n v="382"/>
    <n v="9.9644640407977755E-2"/>
    <n v="4634.0571301803475"/>
    <n v="4.7306629867178346E-2"/>
    <n v="2597.8490228690152"/>
  </r>
  <r>
    <x v="2"/>
    <x v="17"/>
    <x v="21"/>
    <x v="0"/>
    <x v="15"/>
    <x v="0"/>
    <n v="4122.1050519999999"/>
    <n v="281389473.19574201"/>
    <n v="2994.1321560000001"/>
    <n v="209663380.74491999"/>
    <n v="3"/>
    <n v="180000"/>
    <n v="2"/>
    <n v="60000"/>
    <n v="1566"/>
    <n v="4.6073119790789461"/>
    <n v="252862.47118891365"/>
    <n v="3.6653009176662761"/>
    <n v="270047.54362692148"/>
  </r>
  <r>
    <x v="2"/>
    <x v="17"/>
    <x v="21"/>
    <x v="0"/>
    <x v="4"/>
    <x v="0"/>
    <n v="2820.2088180000001"/>
    <n v="150247473.77992201"/>
    <n v="2040.8274329999999"/>
    <n v="110807420.29814699"/>
    <n v="6"/>
    <n v="300000"/>
    <n v="9"/>
    <n v="533704"/>
    <n v="1054"/>
    <n v="4.5995873821199149"/>
    <n v="208763.7131012012"/>
    <n v="3.3424728077768333"/>
    <n v="197102.27281633246"/>
  </r>
  <r>
    <x v="2"/>
    <x v="17"/>
    <x v="21"/>
    <x v="0"/>
    <x v="5"/>
    <x v="0"/>
    <n v="1351.1207549999999"/>
    <n v="57046795.433172002"/>
    <n v="1025.3588"/>
    <n v="43758024.742381997"/>
    <n v="5"/>
    <n v="100000"/>
    <n v="4"/>
    <n v="120000"/>
    <n v="559"/>
    <n v="3.4497964668284888"/>
    <n v="120191.95951394069"/>
    <n v="0.4850100022969856"/>
    <n v="18218.381212983833"/>
  </r>
  <r>
    <x v="2"/>
    <x v="17"/>
    <x v="21"/>
    <x v="0"/>
    <x v="6"/>
    <x v="1"/>
    <n v="329.33902"/>
    <n v="9136207.9607660007"/>
    <n v="247.99745999999999"/>
    <n v="6840213.5992860002"/>
    <n v="2"/>
    <n v="104000"/>
    <n v="0"/>
    <n v="0"/>
    <n v="147"/>
    <n v="1.4220970786113505"/>
    <n v="32163.12105485579"/>
    <n v="4.3478048153640508E-2"/>
    <n v="1242.3293884025347"/>
  </r>
  <r>
    <x v="2"/>
    <x v="17"/>
    <x v="21"/>
    <x v="0"/>
    <x v="12"/>
    <x v="1"/>
    <n v="47.310963999999998"/>
    <n v="617696.98493999999"/>
    <n v="34.489884000000004"/>
    <n v="457140.08279999997"/>
    <n v="0"/>
    <n v="0"/>
    <n v="0"/>
    <n v="0"/>
    <n v="28"/>
    <n v="0.40432130938364008"/>
    <n v="3892.847742440571"/>
    <n v="9.3719978611539832E-3"/>
    <n v="139.52552707519135"/>
  </r>
  <r>
    <x v="2"/>
    <x v="17"/>
    <x v="21"/>
    <x v="0"/>
    <x v="13"/>
    <x v="1"/>
    <n v="11.447271000000001"/>
    <n v="133423.75320000001"/>
    <n v="0"/>
    <n v="0"/>
    <n v="0"/>
    <n v="0"/>
    <n v="0"/>
    <n v="0"/>
    <n v="2"/>
    <n v="0.2344925879740126"/>
    <n v="1844.5769251612091"/>
    <n v="0"/>
    <n v="0"/>
  </r>
  <r>
    <x v="2"/>
    <x v="17"/>
    <x v="21"/>
    <x v="0"/>
    <x v="9"/>
    <x v="1"/>
    <n v="6.3232869999999997"/>
    <n v="24616.435000000001"/>
    <n v="0"/>
    <n v="0"/>
    <n v="0"/>
    <n v="0"/>
    <n v="0"/>
    <n v="0"/>
    <n v="2"/>
    <n v="0.2537823425699316"/>
    <n v="715.89946094644154"/>
    <n v="0"/>
    <n v="0"/>
  </r>
  <r>
    <x v="2"/>
    <x v="17"/>
    <x v="21"/>
    <x v="1"/>
    <x v="0"/>
    <x v="0"/>
    <n v="64.946288999999993"/>
    <n v="4359856.6123599997"/>
    <n v="47.251382999999997"/>
    <n v="3559432.0565599999"/>
    <n v="0"/>
    <n v="0"/>
    <n v="0"/>
    <n v="0"/>
    <n v="47"/>
    <n v="4.5855582322121557E-2"/>
    <n v="2989.8014456460228"/>
    <n v="3.6592731840449648E-3"/>
    <n v="187.19632354148791"/>
  </r>
  <r>
    <x v="2"/>
    <x v="17"/>
    <x v="21"/>
    <x v="1"/>
    <x v="1"/>
    <x v="0"/>
    <n v="1221.150701"/>
    <n v="85958039.438804999"/>
    <n v="877.91457300000002"/>
    <n v="63042078.414612003"/>
    <n v="0"/>
    <n v="0"/>
    <n v="0"/>
    <n v="0"/>
    <n v="665"/>
    <n v="0.78342456986039588"/>
    <n v="49989.856856157923"/>
    <n v="0.10259351159790542"/>
    <n v="7571.0521050744019"/>
  </r>
  <r>
    <x v="2"/>
    <x v="17"/>
    <x v="21"/>
    <x v="1"/>
    <x v="2"/>
    <x v="0"/>
    <n v="3358.5871350000002"/>
    <n v="267967842.18850899"/>
    <n v="2380.8667759999998"/>
    <n v="190936705.39759201"/>
    <n v="0"/>
    <n v="0"/>
    <n v="0"/>
    <n v="0"/>
    <n v="1547"/>
    <n v="1.5350945519160821"/>
    <n v="94051.704998528672"/>
    <n v="0.30120676118424328"/>
    <n v="21542.96083781575"/>
  </r>
  <r>
    <x v="2"/>
    <x v="17"/>
    <x v="21"/>
    <x v="1"/>
    <x v="3"/>
    <x v="0"/>
    <n v="4735.7916459999997"/>
    <n v="462784167.67036802"/>
    <n v="3204.5849079999998"/>
    <n v="317875731.17208302"/>
    <n v="0"/>
    <n v="0"/>
    <n v="2"/>
    <n v="150000"/>
    <n v="2097"/>
    <n v="2.335792605063328"/>
    <n v="170185.79786462555"/>
    <n v="0.57666330537002664"/>
    <n v="52245.987464093385"/>
  </r>
  <r>
    <x v="2"/>
    <x v="17"/>
    <x v="21"/>
    <x v="1"/>
    <x v="7"/>
    <x v="0"/>
    <n v="5083.584323"/>
    <n v="525980405.385728"/>
    <n v="3458.2320159999999"/>
    <n v="361279684.97234398"/>
    <n v="1"/>
    <n v="100000"/>
    <n v="0"/>
    <n v="0"/>
    <n v="2029"/>
    <n v="3.0365829585103823"/>
    <n v="229164.39056762916"/>
    <n v="0.94021748319455822"/>
    <n v="89735.112506291829"/>
  </r>
  <r>
    <x v="2"/>
    <x v="17"/>
    <x v="21"/>
    <x v="1"/>
    <x v="5"/>
    <x v="0"/>
    <n v="1730.397154"/>
    <n v="115121792.128629"/>
    <n v="1174.7206189999999"/>
    <n v="78563208.779646993"/>
    <n v="5"/>
    <n v="280000"/>
    <n v="0"/>
    <n v="0"/>
    <n v="658"/>
    <n v="8.1609425115697718"/>
    <n v="421482.65956873435"/>
    <n v="0.5570233048833948"/>
    <n v="31212.876588196534"/>
  </r>
  <r>
    <x v="2"/>
    <x v="17"/>
    <x v="21"/>
    <x v="1"/>
    <x v="13"/>
    <x v="1"/>
    <n v="14.669585"/>
    <n v="144908.10975"/>
    <n v="0"/>
    <n v="0"/>
    <n v="2"/>
    <n v="25000"/>
    <n v="0"/>
    <n v="0"/>
    <n v="5"/>
    <n v="0.49298138596187774"/>
    <n v="3467.4826242894333"/>
    <n v="0"/>
    <n v="0"/>
  </r>
  <r>
    <x v="2"/>
    <x v="17"/>
    <x v="21"/>
    <x v="1"/>
    <x v="9"/>
    <x v="1"/>
    <n v="0.74794499999999997"/>
    <n v="3739.7249999999999"/>
    <n v="0"/>
    <n v="0"/>
    <n v="0"/>
    <n v="0"/>
    <n v="0"/>
    <n v="0"/>
    <n v="0"/>
    <n v="4.8906410548334146E-2"/>
    <n v="173.23246847644967"/>
    <n v="0"/>
    <n v="0"/>
  </r>
  <r>
    <x v="2"/>
    <x v="17"/>
    <x v="21"/>
    <x v="1"/>
    <x v="10"/>
    <x v="1"/>
    <n v="0.92876700000000001"/>
    <n v="4643.835"/>
    <n v="0"/>
    <n v="0"/>
    <n v="0"/>
    <n v="0"/>
    <n v="0"/>
    <n v="0"/>
    <n v="0"/>
    <n v="0.11165930842366302"/>
    <n v="401.41264225129947"/>
    <n v="0"/>
    <n v="0"/>
  </r>
  <r>
    <x v="2"/>
    <x v="17"/>
    <x v="21"/>
    <x v="1"/>
    <x v="11"/>
    <x v="1"/>
    <n v="1"/>
    <n v="5000"/>
    <n v="0"/>
    <n v="0"/>
    <n v="1"/>
    <n v="5000"/>
    <n v="0"/>
    <n v="0"/>
    <n v="0"/>
    <n v="0.190724603431634"/>
    <n v="674.95985214551001"/>
    <n v="0"/>
    <n v="0"/>
  </r>
  <r>
    <x v="2"/>
    <x v="17"/>
    <x v="22"/>
    <x v="0"/>
    <x v="3"/>
    <x v="0"/>
    <n v="1565.9282149999999"/>
    <n v="161549143.790548"/>
    <n v="1358.2108370000001"/>
    <n v="143496246.47991401"/>
    <n v="0"/>
    <n v="0"/>
    <n v="1"/>
    <n v="100000"/>
    <n v="1172"/>
    <n v="0.342610956329781"/>
    <n v="27352.257726031803"/>
    <n v="0.38124052009099263"/>
    <n v="40505.353730862109"/>
  </r>
  <r>
    <x v="2"/>
    <x v="17"/>
    <x v="22"/>
    <x v="0"/>
    <x v="7"/>
    <x v="0"/>
    <n v="1742.851768"/>
    <n v="177067781.43027601"/>
    <n v="1548.235015"/>
    <n v="159907347.49938199"/>
    <n v="1"/>
    <n v="40000"/>
    <n v="0"/>
    <n v="0"/>
    <n v="1315"/>
    <n v="0.53168499329305308"/>
    <n v="44760.7614682926"/>
    <n v="0.61861252887087359"/>
    <n v="64716.18996514193"/>
  </r>
  <r>
    <x v="2"/>
    <x v="17"/>
    <x v="22"/>
    <x v="0"/>
    <x v="8"/>
    <x v="0"/>
    <n v="2109.3362320000001"/>
    <n v="200624063.98954901"/>
    <n v="1880.7935789999999"/>
    <n v="183530457.58239901"/>
    <n v="0"/>
    <n v="0"/>
    <n v="0"/>
    <n v="0"/>
    <n v="1514"/>
    <n v="1.0217628027409673"/>
    <n v="81189.571953554434"/>
    <n v="1.1867108098605981"/>
    <n v="117768.55028068532"/>
  </r>
  <r>
    <x v="2"/>
    <x v="17"/>
    <x v="22"/>
    <x v="0"/>
    <x v="14"/>
    <x v="0"/>
    <n v="2091.3091340000001"/>
    <n v="185257346.52863899"/>
    <n v="1816.1187199999999"/>
    <n v="167246083.09256801"/>
    <n v="0"/>
    <n v="0"/>
    <n v="4"/>
    <n v="310000"/>
    <n v="1481"/>
    <n v="1.5325899891404939"/>
    <n v="120116.04039516165"/>
    <n v="1.5525793872777141"/>
    <n v="144261.59580044143"/>
  </r>
  <r>
    <x v="2"/>
    <x v="17"/>
    <x v="22"/>
    <x v="1"/>
    <x v="0"/>
    <x v="0"/>
    <n v="21.916658000000002"/>
    <n v="1218476.6100000001"/>
    <n v="18.525766999999998"/>
    <n v="862491.82"/>
    <n v="0"/>
    <n v="0"/>
    <n v="0"/>
    <n v="0"/>
    <n v="20"/>
    <n v="1.5474342423857111E-2"/>
    <n v="835.57865635675057"/>
    <n v="1.4346848302189399E-3"/>
    <n v="45.359848206976196"/>
  </r>
  <r>
    <x v="2"/>
    <x v="17"/>
    <x v="22"/>
    <x v="1"/>
    <x v="8"/>
    <x v="0"/>
    <n v="2303.0223850000002"/>
    <n v="206783043.92054099"/>
    <n v="1926.9192840000001"/>
    <n v="176872083.89575499"/>
    <n v="1"/>
    <n v="10000"/>
    <n v="0"/>
    <n v="0"/>
    <n v="1272"/>
    <n v="1.9395673870365648"/>
    <n v="121126.88404915"/>
    <n v="0.82095517058734324"/>
    <n v="71474.120733577161"/>
  </r>
  <r>
    <x v="2"/>
    <x v="17"/>
    <x v="22"/>
    <x v="1"/>
    <x v="14"/>
    <x v="0"/>
    <n v="2306.3010380000001"/>
    <n v="199295851.236543"/>
    <n v="1870.9714180000001"/>
    <n v="162926217.41385499"/>
    <n v="1"/>
    <n v="120000"/>
    <n v="3"/>
    <n v="220000"/>
    <n v="1247"/>
    <n v="2.9168364570493823"/>
    <n v="193312.32740458639"/>
    <n v="1.2298068243287392"/>
    <n v="88660.247183030777"/>
  </r>
  <r>
    <x v="2"/>
    <x v="17"/>
    <x v="22"/>
    <x v="1"/>
    <x v="15"/>
    <x v="0"/>
    <n v="2203.0158390000001"/>
    <n v="169000962.78568199"/>
    <n v="1816.7438460000001"/>
    <n v="138244214.02804199"/>
    <n v="1"/>
    <n v="70000"/>
    <n v="4"/>
    <n v="300000"/>
    <n v="1153"/>
    <n v="4.3839261117062298"/>
    <n v="247839.55271417176"/>
    <n v="2.0180854941058031"/>
    <n v="137059.97560164635"/>
  </r>
  <r>
    <x v="2"/>
    <x v="17"/>
    <x v="22"/>
    <x v="1"/>
    <x v="4"/>
    <x v="0"/>
    <n v="1602.577481"/>
    <n v="104596462.600945"/>
    <n v="1323.962231"/>
    <n v="84242002.071088001"/>
    <n v="5"/>
    <n v="455000"/>
    <n v="3"/>
    <n v="170000"/>
    <n v="933"/>
    <n v="4.8806025040369088"/>
    <n v="247246.00556961424"/>
    <n v="2.229936583582139"/>
    <n v="132479.02548877217"/>
  </r>
  <r>
    <x v="2"/>
    <x v="17"/>
    <x v="22"/>
    <x v="1"/>
    <x v="6"/>
    <x v="1"/>
    <n v="310.92276700000002"/>
    <n v="10341302.993797"/>
    <n v="244.106101"/>
    <n v="7841857.1882849997"/>
    <n v="1"/>
    <n v="10000"/>
    <n v="0"/>
    <n v="0"/>
    <n v="256"/>
    <n v="2.0084177745380081"/>
    <n v="53177.757340487275"/>
    <n v="7.0522282061519073E-2"/>
    <n v="2131.8316487493148"/>
  </r>
  <r>
    <x v="2"/>
    <x v="17"/>
    <x v="22"/>
    <x v="1"/>
    <x v="12"/>
    <x v="1"/>
    <n v="65.560747000000006"/>
    <n v="1119809.9408489999"/>
    <n v="55.060769000000001"/>
    <n v="828573.76061300002"/>
    <n v="0"/>
    <n v="0"/>
    <n v="0"/>
    <n v="0"/>
    <n v="56"/>
    <n v="1.0214804172056307"/>
    <n v="12441.716366840918"/>
    <n v="1.6799269373012331E-2"/>
    <n v="225.51013409319091"/>
  </r>
  <r>
    <x v="2"/>
    <x v="17"/>
    <x v="23"/>
    <x v="0"/>
    <x v="2"/>
    <x v="0"/>
    <n v="4298.5620580000004"/>
    <n v="310013595.96652699"/>
    <n v="3209.2486060000001"/>
    <n v="233255777.88648799"/>
    <n v="0"/>
    <n v="0"/>
    <n v="0"/>
    <n v="0"/>
    <n v="1788"/>
    <n v="0.6320456633053978"/>
    <n v="37814.237289531848"/>
    <n v="0.44029150663191841"/>
    <n v="34526.278432800944"/>
  </r>
  <r>
    <x v="2"/>
    <x v="17"/>
    <x v="23"/>
    <x v="0"/>
    <x v="3"/>
    <x v="0"/>
    <n v="5840.9181090000002"/>
    <n v="501033203.68278199"/>
    <n v="4479.1883120000002"/>
    <n v="388128918.49173802"/>
    <n v="0"/>
    <n v="0"/>
    <n v="1"/>
    <n v="100000"/>
    <n v="2162"/>
    <n v="1.2779401507676547"/>
    <n v="84831.086039049856"/>
    <n v="1.2572776148835698"/>
    <n v="109558.95727129975"/>
  </r>
  <r>
    <x v="2"/>
    <x v="17"/>
    <x v="23"/>
    <x v="0"/>
    <x v="7"/>
    <x v="0"/>
    <n v="6140.989321"/>
    <n v="544972584.05923605"/>
    <n v="4758.4456330000003"/>
    <n v="428398150.39623398"/>
    <n v="1"/>
    <n v="50000"/>
    <n v="1"/>
    <n v="100000"/>
    <n v="2154"/>
    <n v="1.8734076677647795"/>
    <n v="137762.99474017994"/>
    <n v="1.9012837573142582"/>
    <n v="173377.24948420664"/>
  </r>
  <r>
    <x v="2"/>
    <x v="17"/>
    <x v="23"/>
    <x v="0"/>
    <x v="8"/>
    <x v="0"/>
    <n v="6880.6973260000004"/>
    <n v="580805693.09681797"/>
    <n v="5130.3835870000003"/>
    <n v="447076822.27164102"/>
    <n v="3"/>
    <n v="250000"/>
    <n v="4"/>
    <n v="236000"/>
    <n v="2361"/>
    <n v="3.3330108675751631"/>
    <n v="235043.41738972371"/>
    <n v="3.237081266866821"/>
    <n v="286882.02446936083"/>
  </r>
  <r>
    <x v="2"/>
    <x v="17"/>
    <x v="23"/>
    <x v="0"/>
    <x v="6"/>
    <x v="1"/>
    <n v="486.59508799999998"/>
    <n v="11984828.933752"/>
    <n v="362.326142"/>
    <n v="8895907.6970499996"/>
    <n v="2"/>
    <n v="39500"/>
    <n v="0"/>
    <n v="0"/>
    <n v="290"/>
    <n v="2.1011341234677663"/>
    <n v="42191.410864698075"/>
    <n v="6.3521753203435172E-2"/>
    <n v="1615.6874939863173"/>
  </r>
  <r>
    <x v="2"/>
    <x v="17"/>
    <x v="23"/>
    <x v="0"/>
    <x v="12"/>
    <x v="1"/>
    <n v="62.70167"/>
    <n v="1000547.362164"/>
    <n v="48.738117000000003"/>
    <n v="815398.03319999995"/>
    <n v="0"/>
    <n v="0"/>
    <n v="0"/>
    <n v="0"/>
    <n v="29"/>
    <n v="0.53585087200803827"/>
    <n v="6305.6460286645797"/>
    <n v="1.3243695695835703E-2"/>
    <n v="248.87084864986227"/>
  </r>
  <r>
    <x v="2"/>
    <x v="14"/>
    <x v="18"/>
    <x v="1"/>
    <x v="2"/>
    <x v="0"/>
    <n v="2803.4780190000001"/>
    <n v="260248224.87654099"/>
    <n v="2259.9680520000002"/>
    <n v="212864051.338285"/>
    <n v="3"/>
    <n v="150086"/>
    <n v="2"/>
    <n v="120000"/>
    <n v="1281"/>
    <n v="1.2813732859675795"/>
    <n v="91342.263581241001"/>
    <n v="0.28591169576755204"/>
    <n v="24016.974170631653"/>
  </r>
  <r>
    <x v="2"/>
    <x v="14"/>
    <x v="18"/>
    <x v="1"/>
    <x v="3"/>
    <x v="0"/>
    <n v="3940.1252770000001"/>
    <n v="421288908.85585999"/>
    <n v="3040.01478"/>
    <n v="332397280.39574999"/>
    <n v="1"/>
    <n v="100000"/>
    <n v="2"/>
    <n v="133000"/>
    <n v="1660"/>
    <n v="1.9433531229806413"/>
    <n v="154926.19258362541"/>
    <n v="0.5470490006465869"/>
    <n v="54632.746201230897"/>
  </r>
  <r>
    <x v="2"/>
    <x v="14"/>
    <x v="18"/>
    <x v="1"/>
    <x v="7"/>
    <x v="0"/>
    <n v="4323.7042270000002"/>
    <n v="503697740.05672598"/>
    <n v="3239.0601750000001"/>
    <n v="383497132.90360302"/>
    <n v="0"/>
    <n v="0"/>
    <n v="3"/>
    <n v="236000"/>
    <n v="1574"/>
    <n v="2.5826829534322466"/>
    <n v="219456.05662960306"/>
    <n v="0.8806294637156078"/>
    <n v="95253.510779548931"/>
  </r>
  <r>
    <x v="2"/>
    <x v="14"/>
    <x v="18"/>
    <x v="1"/>
    <x v="8"/>
    <x v="0"/>
    <n v="4701.0398930000001"/>
    <n v="543141035.59816098"/>
    <n v="3614.34274"/>
    <n v="440579242.59775299"/>
    <n v="10"/>
    <n v="1266000"/>
    <n v="3"/>
    <n v="133000"/>
    <n v="1545"/>
    <n v="3.9591380965325111"/>
    <n v="318154.62232248695"/>
    <n v="1.5398742362048081"/>
    <n v="178038.35000157173"/>
  </r>
  <r>
    <x v="2"/>
    <x v="15"/>
    <x v="19"/>
    <x v="0"/>
    <x v="2"/>
    <x v="0"/>
    <n v="15318.181022999999"/>
    <n v="1149534532.1814489"/>
    <n v="11912.93463"/>
    <n v="902990131.127756"/>
    <n v="1"/>
    <n v="150000"/>
    <n v="3"/>
    <n v="314192"/>
    <n v="6749"/>
    <n v="2.2523322345191086"/>
    <n v="140215.69420817791"/>
    <n v="1.6343900334937969"/>
    <n v="133659.66310408062"/>
  </r>
  <r>
    <x v="2"/>
    <x v="15"/>
    <x v="19"/>
    <x v="0"/>
    <x v="3"/>
    <x v="0"/>
    <n v="21665.357133000001"/>
    <n v="1877141288.728883"/>
    <n v="16902.421716000001"/>
    <n v="1487096098.606384"/>
    <n v="4"/>
    <n v="448000"/>
    <n v="8"/>
    <n v="613333"/>
    <n v="8970"/>
    <n v="4.7401845470696564"/>
    <n v="317823.11631472752"/>
    <n v="4.744394515389315"/>
    <n v="419769.54090062389"/>
  </r>
  <r>
    <x v="2"/>
    <x v="15"/>
    <x v="19"/>
    <x v="0"/>
    <x v="7"/>
    <x v="0"/>
    <n v="24599.110186000002"/>
    <n v="2261564392.645524"/>
    <n v="18994.348204999998"/>
    <n v="1766733839.653332"/>
    <n v="6"/>
    <n v="630000"/>
    <n v="15"/>
    <n v="1359192"/>
    <n v="9389"/>
    <n v="7.5043546298072084"/>
    <n v="571698.2700449758"/>
    <n v="7.5893786560233654"/>
    <n v="715015.81742697372"/>
  </r>
  <r>
    <x v="2"/>
    <x v="15"/>
    <x v="19"/>
    <x v="0"/>
    <x v="8"/>
    <x v="0"/>
    <n v="29170.803348000001"/>
    <n v="2558617868.1146531"/>
    <n v="22343.337544999998"/>
    <n v="1988039555.478323"/>
    <n v="7"/>
    <n v="450000"/>
    <n v="22"/>
    <n v="2442255"/>
    <n v="10520"/>
    <n v="14.130341732573063"/>
    <n v="1035434.5604112928"/>
    <n v="14.097815139880224"/>
    <n v="1275693.0889480549"/>
  </r>
  <r>
    <x v="2"/>
    <x v="15"/>
    <x v="19"/>
    <x v="0"/>
    <x v="14"/>
    <x v="0"/>
    <n v="30000.981184"/>
    <n v="2390763836.5317359"/>
    <n v="23266.537627000002"/>
    <n v="1881973993.3146811"/>
    <n v="28"/>
    <n v="1512333"/>
    <n v="35"/>
    <n v="2139047"/>
    <n v="10279"/>
    <n v="21.985847371616121"/>
    <n v="1550109.0291161167"/>
    <n v="19.890300306469904"/>
    <n v="1623335.904256942"/>
  </r>
  <r>
    <x v="2"/>
    <x v="15"/>
    <x v="19"/>
    <x v="1"/>
    <x v="8"/>
    <x v="0"/>
    <n v="35858.495992999997"/>
    <n v="4026804839.191978"/>
    <n v="27652.779156000001"/>
    <n v="3036544703.786736"/>
    <n v="21"/>
    <n v="2205000"/>
    <n v="24"/>
    <n v="2712000"/>
    <n v="12693"/>
    <n v="30.199432636519596"/>
    <n v="2358773.2997720456"/>
    <n v="11.781340410950053"/>
    <n v="1227069.6312894397"/>
  </r>
  <r>
    <x v="2"/>
    <x v="15"/>
    <x v="19"/>
    <x v="1"/>
    <x v="14"/>
    <x v="0"/>
    <n v="36449.787027999999"/>
    <n v="3759278435.7221842"/>
    <n v="27830.602716000001"/>
    <n v="2760989958.955009"/>
    <n v="46"/>
    <n v="4697000"/>
    <n v="18"/>
    <n v="1885000"/>
    <n v="12366"/>
    <n v="46.098954951324764"/>
    <n v="3646412.4027789808"/>
    <n v="18.293312669578505"/>
    <n v="1502459.5557203453"/>
  </r>
  <r>
    <x v="2"/>
    <x v="15"/>
    <x v="19"/>
    <x v="1"/>
    <x v="15"/>
    <x v="0"/>
    <n v="33252.401323999999"/>
    <n v="3086003054.1598859"/>
    <n v="25090.231415999999"/>
    <n v="2184473114.4663482"/>
    <n v="66"/>
    <n v="4404999"/>
    <n v="43"/>
    <n v="2998500"/>
    <n v="10922"/>
    <n v="66.171140425113734"/>
    <n v="4525616.9196354058"/>
    <n v="27.870870280293413"/>
    <n v="2165760.3095814018"/>
  </r>
  <r>
    <x v="2"/>
    <x v="15"/>
    <x v="19"/>
    <x v="1"/>
    <x v="4"/>
    <x v="0"/>
    <n v="22608.515334"/>
    <n v="1860527866.6369319"/>
    <n v="16825.545030000001"/>
    <n v="1257520313.4370389"/>
    <n v="63"/>
    <n v="5283493"/>
    <n v="35"/>
    <n v="3013000"/>
    <n v="7457"/>
    <n v="68.853567368751087"/>
    <n v="4397931.5536889061"/>
    <n v="28.339100257238091"/>
    <n v="1977577.2365416007"/>
  </r>
  <r>
    <x v="2"/>
    <x v="15"/>
    <x v="19"/>
    <x v="1"/>
    <x v="6"/>
    <x v="1"/>
    <n v="2893.2295690000001"/>
    <n v="216124329.40374699"/>
    <n v="2020.9599490000001"/>
    <n v="96686962.425727993"/>
    <n v="16"/>
    <n v="1702450"/>
    <n v="1"/>
    <n v="100000"/>
    <n v="1277"/>
    <n v="18.688929563651204"/>
    <n v="1111369.3459423664"/>
    <n v="0.58385557335337224"/>
    <n v="26284.6315064915"/>
  </r>
  <r>
    <x v="2"/>
    <x v="15"/>
    <x v="19"/>
    <x v="1"/>
    <x v="12"/>
    <x v="1"/>
    <n v="629.28976599999999"/>
    <n v="60747533.689374"/>
    <n v="385.97524600000003"/>
    <n v="11416821.625434"/>
    <n v="4"/>
    <n v="971500"/>
    <n v="0"/>
    <n v="0"/>
    <n v="289"/>
    <n v="9.8047566895007172"/>
    <n v="674939.16295767156"/>
    <n v="0.11776265109680363"/>
    <n v="3107.277949237618"/>
  </r>
  <r>
    <x v="2"/>
    <x v="16"/>
    <x v="20"/>
    <x v="0"/>
    <x v="2"/>
    <x v="0"/>
    <n v="17382.021148"/>
    <n v="1310902058.0209661"/>
    <n v="13622.667820000001"/>
    <n v="1039337272.04015"/>
    <n v="0"/>
    <n v="0"/>
    <n v="0"/>
    <n v="0"/>
    <n v="8198"/>
    <n v="2.5557921318432038"/>
    <n v="159898.66938188352"/>
    <n v="1.8689561561545003"/>
    <n v="153841.62555453955"/>
  </r>
  <r>
    <x v="2"/>
    <x v="16"/>
    <x v="20"/>
    <x v="0"/>
    <x v="3"/>
    <x v="0"/>
    <n v="26369.351615"/>
    <n v="2359187185.426455"/>
    <n v="20255.473075999998"/>
    <n v="1815905445.665611"/>
    <n v="11"/>
    <n v="990000"/>
    <n v="4"/>
    <n v="370000"/>
    <n v="11115"/>
    <n v="5.7693760723325456"/>
    <n v="399439.41766351392"/>
    <n v="5.6855731671528318"/>
    <n v="512584.0865027777"/>
  </r>
  <r>
    <x v="2"/>
    <x v="16"/>
    <x v="20"/>
    <x v="0"/>
    <x v="7"/>
    <x v="0"/>
    <n v="30327.909932999999"/>
    <n v="2891212344.3075371"/>
    <n v="22734.808519999999"/>
    <n v="2157477062.6818209"/>
    <n v="7"/>
    <n v="544000"/>
    <n v="20"/>
    <n v="1966000"/>
    <n v="11861"/>
    <n v="9.2520172314042366"/>
    <n v="730866.25388533273"/>
    <n v="9.0839163665034661"/>
    <n v="873153.72068498982"/>
  </r>
  <r>
    <x v="2"/>
    <x v="16"/>
    <x v="20"/>
    <x v="0"/>
    <x v="8"/>
    <x v="0"/>
    <n v="36272.294885000003"/>
    <n v="3335375283.2237501"/>
    <n v="26723.211501999998"/>
    <n v="2465879218.4428539"/>
    <n v="15"/>
    <n v="1110000"/>
    <n v="18"/>
    <n v="1860000"/>
    <n v="12974"/>
    <n v="17.570305350704405"/>
    <n v="1349776.7225147504"/>
    <n v="16.861352738388277"/>
    <n v="1582315.1347666802"/>
  </r>
  <r>
    <x v="2"/>
    <x v="16"/>
    <x v="20"/>
    <x v="0"/>
    <x v="14"/>
    <x v="0"/>
    <n v="37576.977823000001"/>
    <n v="3088489901.8618431"/>
    <n v="27189.554232999999"/>
    <n v="2220015793.7813711"/>
    <n v="25"/>
    <n v="1590000"/>
    <n v="33"/>
    <n v="2640000"/>
    <n v="12869"/>
    <n v="27.537822647736878"/>
    <n v="2002496.444883154"/>
    <n v="23.244042906746344"/>
    <n v="1914920.9069119038"/>
  </r>
  <r>
    <x v="2"/>
    <x v="16"/>
    <x v="20"/>
    <x v="0"/>
    <x v="6"/>
    <x v="1"/>
    <n v="3208.1174569999998"/>
    <n v="100305392.744165"/>
    <n v="2165.3950159999999"/>
    <n v="62905462.170289002"/>
    <n v="18"/>
    <n v="654250"/>
    <n v="0"/>
    <n v="0"/>
    <n v="1567"/>
    <n v="13.852760184449995"/>
    <n v="353115.26435689244"/>
    <n v="0.37962948804919716"/>
    <n v="11424.980113684082"/>
  </r>
  <r>
    <x v="2"/>
    <x v="16"/>
    <x v="20"/>
    <x v="0"/>
    <x v="12"/>
    <x v="1"/>
    <n v="514.89778999999999"/>
    <n v="10267883.298025001"/>
    <n v="316.56447700000001"/>
    <n v="4851279.5344679998"/>
    <n v="6"/>
    <n v="27599"/>
    <n v="0"/>
    <n v="0"/>
    <n v="283"/>
    <n v="4.4003362233655263"/>
    <n v="64710.217616235379"/>
    <n v="8.6020631480272031E-2"/>
    <n v="1480.6781542538065"/>
  </r>
  <r>
    <x v="2"/>
    <x v="16"/>
    <x v="20"/>
    <x v="0"/>
    <x v="13"/>
    <x v="1"/>
    <n v="78.242766000000003"/>
    <n v="1233547.591185"/>
    <n v="0"/>
    <n v="0"/>
    <n v="1"/>
    <n v="12500"/>
    <n v="0"/>
    <n v="0"/>
    <n v="38"/>
    <n v="1.6027705371511765"/>
    <n v="17053.735697101078"/>
    <n v="0"/>
    <n v="0"/>
  </r>
  <r>
    <x v="2"/>
    <x v="16"/>
    <x v="20"/>
    <x v="0"/>
    <x v="9"/>
    <x v="1"/>
    <n v="11.856306"/>
    <n v="325337.17499999999"/>
    <n v="0"/>
    <n v="0"/>
    <n v="0"/>
    <n v="0"/>
    <n v="0"/>
    <n v="0"/>
    <n v="4"/>
    <n v="0.47584762654390594"/>
    <n v="9461.5125304837238"/>
    <n v="0"/>
    <n v="0"/>
  </r>
  <r>
    <x v="2"/>
    <x v="16"/>
    <x v="20"/>
    <x v="1"/>
    <x v="8"/>
    <x v="0"/>
    <n v="43841.563897"/>
    <n v="5069182818.5226727"/>
    <n v="31332.301498000001"/>
    <n v="3739811686.3449202"/>
    <n v="31"/>
    <n v="2460999"/>
    <n v="16"/>
    <n v="1585000"/>
    <n v="14140"/>
    <n v="36.922640476766958"/>
    <n v="2969364.9336116672"/>
    <n v="13.348984119245843"/>
    <n v="1511260.2628021382"/>
  </r>
  <r>
    <x v="2"/>
    <x v="16"/>
    <x v="20"/>
    <x v="1"/>
    <x v="14"/>
    <x v="0"/>
    <n v="45787.025921"/>
    <n v="4973383314.1437244"/>
    <n v="32188.269196000001"/>
    <n v="3614350334.0999861"/>
    <n v="59"/>
    <n v="5392000"/>
    <n v="19"/>
    <n v="1464000"/>
    <n v="14093"/>
    <n v="57.907993911347283"/>
    <n v="4824065.8175626509"/>
    <n v="21.157647166457767"/>
    <n v="1966836.2717424997"/>
  </r>
  <r>
    <x v="2"/>
    <x v="16"/>
    <x v="20"/>
    <x v="1"/>
    <x v="15"/>
    <x v="0"/>
    <n v="42648.411559"/>
    <n v="4128816067.635972"/>
    <n v="29918.659090000001"/>
    <n v="2989794797.9070511"/>
    <n v="84"/>
    <n v="7098000"/>
    <n v="37"/>
    <n v="2421000"/>
    <n v="13171"/>
    <n v="84.868879172999797"/>
    <n v="6054899.9874021905"/>
    <n v="33.234411139227426"/>
    <n v="2964183.3832694525"/>
  </r>
  <r>
    <x v="2"/>
    <x v="16"/>
    <x v="20"/>
    <x v="1"/>
    <x v="4"/>
    <x v="0"/>
    <n v="31251.197038999999"/>
    <n v="2677884166.3484449"/>
    <n v="22099.144031"/>
    <n v="1969797406.865114"/>
    <n v="105"/>
    <n v="6897080"/>
    <n v="45"/>
    <n v="2478297"/>
    <n v="9923"/>
    <n v="95.17459987489606"/>
    <n v="6330005.3084375178"/>
    <n v="37.221371264764976"/>
    <n v="3097704.6420571837"/>
  </r>
  <r>
    <x v="2"/>
    <x v="16"/>
    <x v="20"/>
    <x v="1"/>
    <x v="13"/>
    <x v="1"/>
    <n v="237.80465699999999"/>
    <n v="5428568.3697429998"/>
    <n v="0"/>
    <n v="0"/>
    <n v="1"/>
    <n v="45000"/>
    <n v="0"/>
    <n v="0"/>
    <n v="129"/>
    <n v="7.9915873145729055"/>
    <n v="129899.33088856035"/>
    <n v="0"/>
    <n v="0"/>
  </r>
  <r>
    <x v="2"/>
    <x v="16"/>
    <x v="20"/>
    <x v="1"/>
    <x v="9"/>
    <x v="1"/>
    <n v="96.841220000000007"/>
    <n v="2933137.5421000002"/>
    <n v="0"/>
    <n v="0"/>
    <n v="0"/>
    <n v="0"/>
    <n v="0"/>
    <n v="0"/>
    <n v="45"/>
    <n v="6.3322255825248481"/>
    <n v="135869.52430965629"/>
    <n v="0"/>
    <n v="0"/>
  </r>
  <r>
    <x v="2"/>
    <x v="16"/>
    <x v="20"/>
    <x v="1"/>
    <x v="10"/>
    <x v="1"/>
    <n v="31.9117"/>
    <n v="951170.45649999997"/>
    <n v="0"/>
    <n v="0"/>
    <n v="0"/>
    <n v="0"/>
    <n v="0"/>
    <n v="0"/>
    <n v="21"/>
    <n v="3.8365255792070636"/>
    <n v="82219.081034326096"/>
    <n v="0"/>
    <n v="0"/>
  </r>
  <r>
    <x v="2"/>
    <x v="16"/>
    <x v="20"/>
    <x v="1"/>
    <x v="11"/>
    <x v="1"/>
    <n v="3.2575340000000002"/>
    <n v="407191.75"/>
    <n v="0"/>
    <n v="0"/>
    <n v="0"/>
    <n v="0"/>
    <n v="0"/>
    <n v="0"/>
    <n v="0"/>
    <n v="0.62129188031506444"/>
    <n v="54967.616674974292"/>
    <n v="0"/>
    <n v="0"/>
  </r>
  <r>
    <x v="2"/>
    <x v="16"/>
    <x v="20"/>
    <x v="1"/>
    <x v="16"/>
    <x v="1"/>
    <n v="0.74246599999999996"/>
    <n v="92808.25"/>
    <n v="0"/>
    <n v="0"/>
    <n v="0"/>
    <n v="0"/>
    <n v="0"/>
    <n v="0"/>
    <n v="0"/>
    <n v="0.17761486315899833"/>
    <n v="17492.974312142334"/>
    <n v="0"/>
    <n v="0"/>
  </r>
  <r>
    <x v="2"/>
    <x v="17"/>
    <x v="21"/>
    <x v="0"/>
    <x v="2"/>
    <x v="0"/>
    <n v="2478.0209110000001"/>
    <n v="185610263.59149101"/>
    <n v="1792.5740699999999"/>
    <n v="136930056.25799701"/>
    <n v="0"/>
    <n v="0"/>
    <n v="1"/>
    <n v="20000"/>
    <n v="1139"/>
    <n v="0.36435960426877356"/>
    <n v="22640.008832319079"/>
    <n v="0.24593144219304819"/>
    <n v="20268.244975622398"/>
  </r>
  <r>
    <x v="2"/>
    <x v="17"/>
    <x v="21"/>
    <x v="0"/>
    <x v="3"/>
    <x v="0"/>
    <n v="3494.7476299999998"/>
    <n v="310852346.25623697"/>
    <n v="2538.7419020000002"/>
    <n v="228910994.88385001"/>
    <n v="1"/>
    <n v="100000"/>
    <n v="0"/>
    <n v="0"/>
    <n v="1522"/>
    <n v="0.76461923105813423"/>
    <n v="52631.126913095679"/>
    <n v="0.71260753980810543"/>
    <n v="64615.772524417735"/>
  </r>
  <r>
    <x v="2"/>
    <x v="17"/>
    <x v="21"/>
    <x v="0"/>
    <x v="7"/>
    <x v="0"/>
    <n v="3677.8726999999999"/>
    <n v="336112853.24519902"/>
    <n v="2617.7172959999998"/>
    <n v="246736639.767822"/>
    <n v="1"/>
    <n v="120000"/>
    <n v="1"/>
    <n v="93134"/>
    <n v="1537"/>
    <n v="1.1219942841588841"/>
    <n v="84965.58283506638"/>
    <n v="1.0459346938020158"/>
    <n v="99856.920274641496"/>
  </r>
  <r>
    <x v="2"/>
    <x v="17"/>
    <x v="21"/>
    <x v="0"/>
    <x v="8"/>
    <x v="0"/>
    <n v="4345.9033049999998"/>
    <n v="385431698.40561599"/>
    <n v="3080.3883219999998"/>
    <n v="282231729.05877602"/>
    <n v="2"/>
    <n v="160000"/>
    <n v="4"/>
    <n v="410000"/>
    <n v="1697"/>
    <n v="2.1051562448854888"/>
    <n v="155978.47032205263"/>
    <n v="1.9436104850109874"/>
    <n v="181103.57273827665"/>
  </r>
  <r>
    <x v="2"/>
    <x v="17"/>
    <x v="21"/>
    <x v="0"/>
    <x v="14"/>
    <x v="0"/>
    <n v="4728.8771699999998"/>
    <n v="372017022.70769"/>
    <n v="3342.260037"/>
    <n v="264199431.56357199"/>
    <n v="1"/>
    <n v="190000"/>
    <n v="3"/>
    <n v="300000"/>
    <n v="1755"/>
    <n v="3.4654990468841129"/>
    <n v="241206.15222315493"/>
    <n v="2.8572603669699759"/>
    <n v="227890.72785540181"/>
  </r>
  <r>
    <x v="2"/>
    <x v="17"/>
    <x v="21"/>
    <x v="1"/>
    <x v="8"/>
    <x v="0"/>
    <n v="6029.061334"/>
    <n v="603978396.13443995"/>
    <n v="4080.0887309999998"/>
    <n v="407774882.18811601"/>
    <n v="1"/>
    <n v="200000"/>
    <n v="4"/>
    <n v="185000"/>
    <n v="2293"/>
    <n v="5.077575803879804"/>
    <n v="353791.19955734769"/>
    <n v="1.7383031909963462"/>
    <n v="164782.08725584624"/>
  </r>
  <r>
    <x v="2"/>
    <x v="17"/>
    <x v="21"/>
    <x v="1"/>
    <x v="14"/>
    <x v="0"/>
    <n v="6145.4533039999997"/>
    <n v="576673007.31105995"/>
    <n v="4097.8258420000002"/>
    <n v="383588732.73175001"/>
    <n v="8"/>
    <n v="890000"/>
    <n v="4"/>
    <n v="300000"/>
    <n v="2348"/>
    <n v="7.7723081015245192"/>
    <n v="559359.36700654367"/>
    <n v="2.6935388413305406"/>
    <n v="208739.09920976526"/>
  </r>
  <r>
    <x v="2"/>
    <x v="17"/>
    <x v="21"/>
    <x v="1"/>
    <x v="15"/>
    <x v="0"/>
    <n v="5546.3690889999998"/>
    <n v="456967945.33069801"/>
    <n v="3628.6589180000001"/>
    <n v="297955119.41040403"/>
    <n v="11"/>
    <n v="430000"/>
    <n v="6"/>
    <n v="430000"/>
    <n v="2027"/>
    <n v="11.037084638240513"/>
    <n v="670142.52054349484"/>
    <n v="4.0308070626448886"/>
    <n v="295402.75290285895"/>
  </r>
  <r>
    <x v="2"/>
    <x v="17"/>
    <x v="21"/>
    <x v="1"/>
    <x v="4"/>
    <x v="0"/>
    <n v="3590.010151"/>
    <n v="263365353.3506"/>
    <n v="2400.226975"/>
    <n v="173672756.426128"/>
    <n v="10"/>
    <n v="625000"/>
    <n v="5"/>
    <n v="480000"/>
    <n v="1305"/>
    <n v="10.933270147759236"/>
    <n v="622545.25633238396"/>
    <n v="4.0426787223458227"/>
    <n v="273117.88608569565"/>
  </r>
  <r>
    <x v="2"/>
    <x v="17"/>
    <x v="21"/>
    <x v="1"/>
    <x v="6"/>
    <x v="1"/>
    <n v="460.85182099999997"/>
    <n v="21226072.323052999"/>
    <n v="312.069908"/>
    <n v="14381417.571234999"/>
    <n v="1"/>
    <n v="65000"/>
    <n v="0"/>
    <n v="0"/>
    <n v="215"/>
    <n v="2.976890363016127"/>
    <n v="109150.16453574609"/>
    <n v="9.0157034112344006E-2"/>
    <n v="3909.6301292045455"/>
  </r>
  <r>
    <x v="2"/>
    <x v="17"/>
    <x v="21"/>
    <x v="1"/>
    <x v="12"/>
    <x v="1"/>
    <n v="68.671031999999997"/>
    <n v="1946356.3437600001"/>
    <n v="52.991121999999997"/>
    <n v="1299276.5617500001"/>
    <n v="0"/>
    <n v="0"/>
    <n v="0"/>
    <n v="0"/>
    <n v="24"/>
    <n v="1.0699407439225981"/>
    <n v="21625.110382127623"/>
    <n v="1.6167811474920735E-2"/>
    <n v="353.61973259642406"/>
  </r>
  <r>
    <x v="2"/>
    <x v="17"/>
    <x v="22"/>
    <x v="0"/>
    <x v="0"/>
    <x v="0"/>
    <n v="15.794874999999999"/>
    <n v="659707.78300000005"/>
    <n v="11.518162999999999"/>
    <n v="494283.17300000001"/>
    <n v="0"/>
    <n v="0"/>
    <n v="0"/>
    <n v="0"/>
    <n v="10"/>
    <n v="3.7611749369170933E-3"/>
    <n v="119.85512257352858"/>
    <n v="1.0459883902153107E-3"/>
    <n v="44.029274623262232"/>
  </r>
  <r>
    <x v="2"/>
    <x v="17"/>
    <x v="22"/>
    <x v="0"/>
    <x v="1"/>
    <x v="0"/>
    <n v="342.73155600000001"/>
    <n v="20626383.109891001"/>
    <n v="261.77355999999997"/>
    <n v="16435973.609011"/>
    <n v="0"/>
    <n v="0"/>
    <n v="0"/>
    <n v="0"/>
    <n v="245"/>
    <n v="5.14709149519188E-2"/>
    <n v="2611.1192606444224"/>
    <n v="2.3772202618189291E-2"/>
    <n v="1464.0676342260101"/>
  </r>
  <r>
    <x v="2"/>
    <x v="17"/>
    <x v="22"/>
    <x v="0"/>
    <x v="2"/>
    <x v="0"/>
    <n v="1184.6795729999999"/>
    <n v="94033016.261923999"/>
    <n v="1030.6274550000001"/>
    <n v="83718677.553081006"/>
    <n v="0"/>
    <n v="0"/>
    <n v="0"/>
    <n v="0"/>
    <n v="845"/>
    <n v="0.17419117751891269"/>
    <n v="11469.776926695546"/>
    <n v="0.14139649826124115"/>
    <n v="12391.951862518028"/>
  </r>
  <r>
    <x v="2"/>
    <x v="17"/>
    <x v="22"/>
    <x v="0"/>
    <x v="15"/>
    <x v="0"/>
    <n v="2000.7993779999999"/>
    <n v="144164476.98843399"/>
    <n v="1749.8722419999999"/>
    <n v="130196477.17173401"/>
    <n v="1"/>
    <n v="20000"/>
    <n v="5"/>
    <n v="360000"/>
    <n v="1519"/>
    <n v="2.2363105320473289"/>
    <n v="129549.21694456738"/>
    <n v="2.1421259985296897"/>
    <n v="167693.75140373519"/>
  </r>
  <r>
    <x v="2"/>
    <x v="17"/>
    <x v="22"/>
    <x v="0"/>
    <x v="4"/>
    <x v="0"/>
    <n v="1217.5990139999999"/>
    <n v="77520083.494664997"/>
    <n v="1061.4895819999999"/>
    <n v="70060419.958664998"/>
    <n v="0"/>
    <n v="0"/>
    <n v="2"/>
    <n v="70000"/>
    <n v="968"/>
    <n v="1.985829214323106"/>
    <n v="107711.49799141621"/>
    <n v="1.7385105698808991"/>
    <n v="124622.23171664729"/>
  </r>
  <r>
    <x v="2"/>
    <x v="17"/>
    <x v="22"/>
    <x v="0"/>
    <x v="5"/>
    <x v="0"/>
    <n v="683.89459199999999"/>
    <n v="33527284.812890001"/>
    <n v="574.24944000000005"/>
    <n v="29034281.864882998"/>
    <n v="1"/>
    <n v="50000"/>
    <n v="0"/>
    <n v="0"/>
    <n v="538"/>
    <n v="1.7461778589617687"/>
    <n v="70638.675288323095"/>
    <n v="0.27162854818571069"/>
    <n v="12088.2425194878"/>
  </r>
  <r>
    <x v="2"/>
    <x v="17"/>
    <x v="22"/>
    <x v="0"/>
    <x v="6"/>
    <x v="1"/>
    <n v="172.65007399999999"/>
    <n v="5326301.2197150001"/>
    <n v="136.24632600000001"/>
    <n v="3980014.2179899998"/>
    <n v="0"/>
    <n v="0"/>
    <n v="0"/>
    <n v="0"/>
    <n v="186"/>
    <n v="0.74550888582055486"/>
    <n v="18750.719296231575"/>
    <n v="2.3886229812936789E-2"/>
    <n v="722.85588125274728"/>
  </r>
  <r>
    <x v="2"/>
    <x v="17"/>
    <x v="22"/>
    <x v="0"/>
    <x v="12"/>
    <x v="1"/>
    <n v="14.008454"/>
    <n v="279143.28249999997"/>
    <n v="10.400249000000001"/>
    <n v="231280.58249999999"/>
    <n v="0"/>
    <n v="0"/>
    <n v="0"/>
    <n v="0"/>
    <n v="22"/>
    <n v="0.11971678412049457"/>
    <n v="1759.2158025558895"/>
    <n v="2.8260782606131379E-3"/>
    <n v="70.590058473799985"/>
  </r>
  <r>
    <x v="2"/>
    <x v="17"/>
    <x v="22"/>
    <x v="1"/>
    <x v="1"/>
    <x v="0"/>
    <n v="457.72193900000002"/>
    <n v="28723331.857037999"/>
    <n v="389.48262599999998"/>
    <n v="24792543.073688"/>
    <n v="0"/>
    <n v="0"/>
    <n v="0"/>
    <n v="0"/>
    <n v="279"/>
    <n v="0.29364976237829765"/>
    <n v="16704.374103221286"/>
    <n v="4.5515123608403346E-2"/>
    <n v="2977.4658473932282"/>
  </r>
  <r>
    <x v="2"/>
    <x v="17"/>
    <x v="22"/>
    <x v="1"/>
    <x v="2"/>
    <x v="0"/>
    <n v="1095.9252879999999"/>
    <n v="79476248.106943995"/>
    <n v="890.06291699999997"/>
    <n v="64372440.665522002"/>
    <n v="2"/>
    <n v="160000"/>
    <n v="1"/>
    <n v="100000"/>
    <n v="596"/>
    <n v="0.50090971926380057"/>
    <n v="27894.677884840319"/>
    <n v="0.11260309530220022"/>
    <n v="7262.9983082836152"/>
  </r>
  <r>
    <x v="2"/>
    <x v="17"/>
    <x v="22"/>
    <x v="1"/>
    <x v="3"/>
    <x v="0"/>
    <n v="1787.668674"/>
    <n v="155126560.43635699"/>
    <n v="1486.107405"/>
    <n v="131181948.694029"/>
    <n v="1"/>
    <n v="50000"/>
    <n v="0"/>
    <n v="0"/>
    <n v="988"/>
    <n v="0.88171600044090692"/>
    <n v="57046.760244099205"/>
    <n v="0.26742421652263926"/>
    <n v="21561.037144019399"/>
  </r>
  <r>
    <x v="2"/>
    <x v="17"/>
    <x v="22"/>
    <x v="1"/>
    <x v="7"/>
    <x v="0"/>
    <n v="2060.9106160000001"/>
    <n v="194209651.711932"/>
    <n v="1720.2145089999999"/>
    <n v="165254025.427086"/>
    <n v="1"/>
    <n v="200000"/>
    <n v="1"/>
    <n v="20000"/>
    <n v="1112"/>
    <n v="1.2310459821124042"/>
    <n v="84615.198629458653"/>
    <n v="0.46768861913362819"/>
    <n v="41046.007236616038"/>
  </r>
  <r>
    <x v="2"/>
    <x v="17"/>
    <x v="23"/>
    <x v="0"/>
    <x v="13"/>
    <x v="1"/>
    <n v="14.788518"/>
    <n v="162899.69152399999"/>
    <n v="0"/>
    <n v="0"/>
    <n v="0"/>
    <n v="0"/>
    <n v="0"/>
    <n v="0"/>
    <n v="5"/>
    <n v="0.30293664386212826"/>
    <n v="2252.080344724176"/>
    <n v="0"/>
    <n v="0"/>
  </r>
  <r>
    <x v="2"/>
    <x v="17"/>
    <x v="23"/>
    <x v="0"/>
    <x v="9"/>
    <x v="1"/>
    <n v="0.48767100000000002"/>
    <n v="7802.7359999999999"/>
    <n v="0"/>
    <n v="0"/>
    <n v="0"/>
    <n v="0"/>
    <n v="0"/>
    <n v="0"/>
    <n v="1"/>
    <n v="1.9572461092375076E-2"/>
    <n v="226.92053078796314"/>
    <n v="0"/>
    <n v="0"/>
  </r>
  <r>
    <x v="2"/>
    <x v="17"/>
    <x v="23"/>
    <x v="1"/>
    <x v="7"/>
    <x v="0"/>
    <n v="7219.8415940000004"/>
    <n v="723662957.73652303"/>
    <n v="5394.0237459999998"/>
    <n v="542979372.02785504"/>
    <n v="7"/>
    <n v="620000"/>
    <n v="0"/>
    <n v="0"/>
    <n v="2465"/>
    <n v="4.3126358400890776"/>
    <n v="315292.69719551876"/>
    <n v="1.4665168234206192"/>
    <n v="134865.91431578883"/>
  </r>
  <r>
    <x v="2"/>
    <x v="17"/>
    <x v="23"/>
    <x v="1"/>
    <x v="8"/>
    <x v="0"/>
    <n v="8032.6791199999998"/>
    <n v="785861797.01999402"/>
    <n v="5881.0680679999996"/>
    <n v="574125377.28463995"/>
    <n v="5"/>
    <n v="430000"/>
    <n v="4"/>
    <n v="300000"/>
    <n v="2703"/>
    <n v="6.7649895863611453"/>
    <n v="460332.67023032758"/>
    <n v="2.5056022216863654"/>
    <n v="232004.42731504311"/>
  </r>
  <r>
    <x v="2"/>
    <x v="17"/>
    <x v="23"/>
    <x v="1"/>
    <x v="14"/>
    <x v="0"/>
    <n v="8084.5938290000004"/>
    <n v="695697286.89349198"/>
    <n v="5889.1965879999998"/>
    <n v="509767732.16281497"/>
    <n v="14"/>
    <n v="1670000"/>
    <n v="5"/>
    <n v="370000"/>
    <n v="2609"/>
    <n v="10.22478749838884"/>
    <n v="674810.14212792239"/>
    <n v="3.8710234074436003"/>
    <n v="277402.45773142652"/>
  </r>
  <r>
    <x v="2"/>
    <x v="17"/>
    <x v="23"/>
    <x v="1"/>
    <x v="15"/>
    <x v="0"/>
    <n v="7693.3758829999997"/>
    <n v="586974440.45123398"/>
    <n v="5466.8141299999997"/>
    <n v="431083987.48144197"/>
    <n v="19"/>
    <n v="1240974"/>
    <n v="5"/>
    <n v="381539"/>
    <n v="2367"/>
    <n v="15.309554667552574"/>
    <n v="860796.76930935378"/>
    <n v="6.0726768493072507"/>
    <n v="427391.20202514913"/>
  </r>
  <r>
    <x v="2"/>
    <x v="17"/>
    <x v="23"/>
    <x v="1"/>
    <x v="4"/>
    <x v="0"/>
    <n v="5307.8177329999999"/>
    <n v="345200219.937123"/>
    <n v="3726.9315539999998"/>
    <n v="245653926.87205499"/>
    <n v="19"/>
    <n v="1358000"/>
    <n v="9"/>
    <n v="471000"/>
    <n v="1785"/>
    <n v="16.164802529539099"/>
    <n v="815987.2081604714"/>
    <n v="6.2772342157328822"/>
    <n v="386315.52004233684"/>
  </r>
  <r>
    <x v="2"/>
    <x v="17"/>
    <x v="23"/>
    <x v="1"/>
    <x v="13"/>
    <x v="1"/>
    <n v="20.728168"/>
    <n v="207375.40933600001"/>
    <n v="0"/>
    <n v="0"/>
    <n v="0"/>
    <n v="0"/>
    <n v="0"/>
    <n v="0"/>
    <n v="3"/>
    <n v="0.69658419028831708"/>
    <n v="4962.2524910307075"/>
    <n v="0"/>
    <n v="0"/>
  </r>
  <r>
    <x v="2"/>
    <x v="17"/>
    <x v="23"/>
    <x v="1"/>
    <x v="9"/>
    <x v="1"/>
    <n v="2.2755369999999999"/>
    <n v="51354.184999999998"/>
    <n v="0"/>
    <n v="0"/>
    <n v="0"/>
    <n v="0"/>
    <n v="0"/>
    <n v="0"/>
    <n v="1"/>
    <n v="0.14879215281862254"/>
    <n v="2378.8412875669369"/>
    <n v="0"/>
    <n v="0"/>
  </r>
  <r>
    <x v="3"/>
    <x v="18"/>
    <x v="24"/>
    <x v="0"/>
    <x v="0"/>
    <x v="0"/>
    <n v="62.226069000000003"/>
    <n v="3548979.1330180001"/>
    <n v="43.722808000000001"/>
    <n v="2537709.0130179999"/>
    <n v="0"/>
    <n v="0"/>
    <n v="0"/>
    <n v="0"/>
    <n v="51"/>
    <n v="1.4817662763755561E-2"/>
    <n v="644.7753686707191"/>
    <n v="3.9705593292622366E-3"/>
    <n v="226.05156952833855"/>
  </r>
  <r>
    <x v="3"/>
    <x v="18"/>
    <x v="24"/>
    <x v="0"/>
    <x v="1"/>
    <x v="0"/>
    <n v="1913.963436"/>
    <n v="116590218.542881"/>
    <n v="1236.847743"/>
    <n v="77021811.785453007"/>
    <n v="0"/>
    <n v="0"/>
    <n v="0"/>
    <n v="0"/>
    <n v="1172"/>
    <n v="0.28743618003892896"/>
    <n v="14759.29946700519"/>
    <n v="0.11232072159788074"/>
    <n v="6860.8738640652218"/>
  </r>
  <r>
    <x v="3"/>
    <x v="18"/>
    <x v="24"/>
    <x v="0"/>
    <x v="2"/>
    <x v="0"/>
    <n v="6042.8553590000001"/>
    <n v="440540355.81232601"/>
    <n v="3747.7227739999998"/>
    <n v="274616763.90617198"/>
    <n v="1"/>
    <n v="30000"/>
    <n v="1"/>
    <n v="50000"/>
    <n v="3057"/>
    <n v="0.88852050339242228"/>
    <n v="53735.377309389703"/>
    <n v="0.51416724261193403"/>
    <n v="40648.488705618918"/>
  </r>
  <r>
    <x v="3"/>
    <x v="18"/>
    <x v="24"/>
    <x v="0"/>
    <x v="3"/>
    <x v="0"/>
    <n v="7646.9447209999998"/>
    <n v="645372158.43375504"/>
    <n v="4667.8848779999998"/>
    <n v="393659401.04878002"/>
    <n v="3"/>
    <n v="50000"/>
    <n v="5"/>
    <n v="460000"/>
    <n v="3625"/>
    <n v="1.6730824687661525"/>
    <n v="109269.44700847317"/>
    <n v="1.3102434542079882"/>
    <n v="111120.07233716792"/>
  </r>
  <r>
    <x v="3"/>
    <x v="18"/>
    <x v="24"/>
    <x v="0"/>
    <x v="5"/>
    <x v="0"/>
    <n v="3315.6225009999998"/>
    <n v="126014750.91026001"/>
    <n v="1993.226895"/>
    <n v="78464410.699020997"/>
    <n v="9"/>
    <n v="230000"/>
    <n v="2"/>
    <n v="60000"/>
    <n v="1352"/>
    <n v="8.4657294671539702"/>
    <n v="265500.62496162701"/>
    <n v="0.94282604384178792"/>
    <n v="32668.168962899934"/>
  </r>
  <r>
    <x v="3"/>
    <x v="18"/>
    <x v="24"/>
    <x v="0"/>
    <x v="6"/>
    <x v="1"/>
    <n v="716.67213700000002"/>
    <n v="19398170.650931001"/>
    <n v="460.43557099999998"/>
    <n v="12652951.093150999"/>
    <n v="2"/>
    <n v="39000"/>
    <n v="0"/>
    <n v="0"/>
    <n v="349"/>
    <n v="3.0946146385868691"/>
    <n v="68289.350851897048"/>
    <n v="8.0721955489330269E-2"/>
    <n v="2298.0470952957176"/>
  </r>
  <r>
    <x v="3"/>
    <x v="18"/>
    <x v="24"/>
    <x v="0"/>
    <x v="12"/>
    <x v="1"/>
    <n v="110.72046400000001"/>
    <n v="1818897.055557"/>
    <n v="63.910097999999998"/>
    <n v="1137439.8692920001"/>
    <n v="3"/>
    <n v="65000"/>
    <n v="0"/>
    <n v="0"/>
    <n v="65"/>
    <n v="0.9462213236670507"/>
    <n v="11463.046556953243"/>
    <n v="1.7366405226591705E-2"/>
    <n v="347.16250718433599"/>
  </r>
  <r>
    <x v="3"/>
    <x v="18"/>
    <x v="24"/>
    <x v="1"/>
    <x v="2"/>
    <x v="0"/>
    <n v="5915.2275540000001"/>
    <n v="488668409.08262199"/>
    <n v="3499.3719249999999"/>
    <n v="283486248.13290799"/>
    <n v="0"/>
    <n v="0"/>
    <n v="1"/>
    <n v="160000"/>
    <n v="2731"/>
    <n v="2.7036468689055684"/>
    <n v="171513.4796689793"/>
    <n v="0.44271040040264675"/>
    <n v="31985.118465669148"/>
  </r>
  <r>
    <x v="3"/>
    <x v="18"/>
    <x v="24"/>
    <x v="1"/>
    <x v="3"/>
    <x v="0"/>
    <n v="8187.789205"/>
    <n v="778707489.43917406"/>
    <n v="4790.6948199999997"/>
    <n v="449805493.24864799"/>
    <n v="7"/>
    <n v="530000"/>
    <n v="2"/>
    <n v="100000"/>
    <n v="3398"/>
    <n v="4.0383908132888306"/>
    <n v="286364.4969975726"/>
    <n v="0.8620829184533686"/>
    <n v="73929.93505637339"/>
  </r>
  <r>
    <x v="3"/>
    <x v="18"/>
    <x v="24"/>
    <x v="1"/>
    <x v="7"/>
    <x v="0"/>
    <n v="8922.7047480000001"/>
    <n v="895292016.16687095"/>
    <n v="5252.0659340000002"/>
    <n v="520066376.39145899"/>
    <n v="4"/>
    <n v="240000"/>
    <n v="1"/>
    <n v="150000"/>
    <n v="3540"/>
    <n v="5.3298089418937877"/>
    <n v="390069.75766423193"/>
    <n v="1.4279216059508459"/>
    <n v="129174.75500954239"/>
  </r>
  <r>
    <x v="3"/>
    <x v="18"/>
    <x v="24"/>
    <x v="1"/>
    <x v="8"/>
    <x v="0"/>
    <n v="9067.5899289999998"/>
    <n v="859805451.55813098"/>
    <n v="5367.5204290000001"/>
    <n v="513519250.42858201"/>
    <n v="9"/>
    <n v="900000"/>
    <n v="3"/>
    <n v="165000"/>
    <n v="3375"/>
    <n v="7.6365743641304826"/>
    <n v="503646.49470837758"/>
    <n v="2.2868075928294833"/>
    <n v="207513.45320147215"/>
  </r>
  <r>
    <x v="3"/>
    <x v="18"/>
    <x v="24"/>
    <x v="1"/>
    <x v="14"/>
    <x v="0"/>
    <n v="9643.6930909999992"/>
    <n v="825149881.63948202"/>
    <n v="5729.8140020000001"/>
    <n v="496071401.96194297"/>
    <n v="14"/>
    <n v="1033000"/>
    <n v="4"/>
    <n v="325000"/>
    <n v="3546"/>
    <n v="12.196619229212727"/>
    <n v="800376.13973220077"/>
    <n v="3.7662597589686859"/>
    <n v="269949.26793555054"/>
  </r>
  <r>
    <x v="3"/>
    <x v="18"/>
    <x v="24"/>
    <x v="1"/>
    <x v="6"/>
    <x v="1"/>
    <n v="945.990859"/>
    <n v="39273971.57446"/>
    <n v="559.59626200000002"/>
    <n v="22290886.463936001"/>
    <n v="4"/>
    <n v="235000"/>
    <n v="1"/>
    <n v="13000"/>
    <n v="441"/>
    <n v="6.1106649541880458"/>
    <n v="201957.30958048228"/>
    <n v="0.16166742767865411"/>
    <n v="6059.8422161382323"/>
  </r>
  <r>
    <x v="3"/>
    <x v="18"/>
    <x v="24"/>
    <x v="1"/>
    <x v="12"/>
    <x v="1"/>
    <n v="170.72799000000001"/>
    <n v="4471350.0597259998"/>
    <n v="127.136163"/>
    <n v="3261466.11197"/>
    <n v="0"/>
    <n v="0"/>
    <n v="0"/>
    <n v="0"/>
    <n v="85"/>
    <n v="2.6600566106099874"/>
    <n v="49679.206435504959"/>
    <n v="3.8789771521138855E-2"/>
    <n v="887.66226401692427"/>
  </r>
  <r>
    <x v="3"/>
    <x v="18"/>
    <x v="24"/>
    <x v="1"/>
    <x v="13"/>
    <x v="1"/>
    <n v="31.988621999999999"/>
    <n v="431845.94782"/>
    <n v="0"/>
    <n v="0"/>
    <n v="1"/>
    <n v="20100"/>
    <n v="0"/>
    <n v="0"/>
    <n v="17"/>
    <n v="1.0749994092246382"/>
    <n v="10333.571551095687"/>
    <n v="0"/>
    <n v="0"/>
  </r>
  <r>
    <x v="3"/>
    <x v="18"/>
    <x v="24"/>
    <x v="1"/>
    <x v="9"/>
    <x v="1"/>
    <n v="8.4082209999999993"/>
    <n v="74416.455000000002"/>
    <n v="0"/>
    <n v="0"/>
    <n v="0"/>
    <n v="0"/>
    <n v="0"/>
    <n v="0"/>
    <n v="3"/>
    <n v="0.54979431402994161"/>
    <n v="3447.1374753268315"/>
    <n v="0"/>
    <n v="0"/>
  </r>
  <r>
    <x v="3"/>
    <x v="19"/>
    <x v="25"/>
    <x v="0"/>
    <x v="2"/>
    <x v="0"/>
    <n v="2927.0619360000001"/>
    <n v="241415628.28782699"/>
    <n v="2205.770395"/>
    <n v="183064958.07143301"/>
    <n v="0"/>
    <n v="0"/>
    <n v="0"/>
    <n v="0"/>
    <n v="1373"/>
    <n v="0.43038503990701377"/>
    <n v="29446.927400122702"/>
    <n v="0.30261973743103393"/>
    <n v="27097.085315242122"/>
  </r>
  <r>
    <x v="3"/>
    <x v="19"/>
    <x v="25"/>
    <x v="0"/>
    <x v="3"/>
    <x v="0"/>
    <n v="4355.8207400000001"/>
    <n v="451218558.105739"/>
    <n v="3264.4642840000001"/>
    <n v="341431084.24781197"/>
    <n v="0"/>
    <n v="0"/>
    <n v="0"/>
    <n v="0"/>
    <n v="1817"/>
    <n v="0.95301425380632454"/>
    <n v="76396.853629122998"/>
    <n v="0.9163128636195903"/>
    <n v="96377.342135602317"/>
  </r>
  <r>
    <x v="3"/>
    <x v="19"/>
    <x v="25"/>
    <x v="0"/>
    <x v="7"/>
    <x v="0"/>
    <n v="4345.6389859999999"/>
    <n v="456766278.31512201"/>
    <n v="3249.546589"/>
    <n v="339555924.375754"/>
    <n v="2"/>
    <n v="250000"/>
    <n v="1"/>
    <n v="150000"/>
    <n v="1799"/>
    <n v="1.325707141334719"/>
    <n v="115465.42383529896"/>
    <n v="1.2983883025698213"/>
    <n v="137421.86365623743"/>
  </r>
  <r>
    <x v="2"/>
    <x v="17"/>
    <x v="22"/>
    <x v="1"/>
    <x v="5"/>
    <x v="0"/>
    <n v="917.98974099999998"/>
    <n v="50613457.959221996"/>
    <n v="757.68785200000002"/>
    <n v="41271801.629799001"/>
    <n v="2"/>
    <n v="40000"/>
    <n v="0"/>
    <n v="0"/>
    <n v="617"/>
    <n v="4.3294462691377156"/>
    <n v="185305.44457462561"/>
    <n v="0.359276737434231"/>
    <n v="16397.136405879286"/>
  </r>
  <r>
    <x v="2"/>
    <x v="17"/>
    <x v="22"/>
    <x v="1"/>
    <x v="13"/>
    <x v="1"/>
    <n v="6.0139240000000003"/>
    <n v="45465.764999999999"/>
    <n v="0"/>
    <n v="0"/>
    <n v="0"/>
    <n v="0"/>
    <n v="0"/>
    <n v="0"/>
    <n v="6"/>
    <n v="0.20210200824286439"/>
    <n v="1087.9429067808035"/>
    <n v="0"/>
    <n v="0"/>
  </r>
  <r>
    <x v="2"/>
    <x v="17"/>
    <x v="22"/>
    <x v="1"/>
    <x v="9"/>
    <x v="1"/>
    <n v="6.3205479999999996"/>
    <n v="27863.01"/>
    <n v="0"/>
    <n v="0"/>
    <n v="0"/>
    <n v="0"/>
    <n v="0"/>
    <n v="0"/>
    <n v="3"/>
    <n v="0.41328615791061152"/>
    <n v="1290.6772560773859"/>
    <n v="0"/>
    <n v="0"/>
  </r>
  <r>
    <x v="2"/>
    <x v="17"/>
    <x v="22"/>
    <x v="1"/>
    <x v="10"/>
    <x v="1"/>
    <n v="0.30137000000000003"/>
    <n v="0"/>
    <n v="0"/>
    <n v="0"/>
    <n v="0"/>
    <n v="0"/>
    <n v="0"/>
    <n v="0"/>
    <n v="1"/>
    <n v="3.6231655280214874E-2"/>
    <n v="0"/>
    <n v="0"/>
    <n v="0"/>
  </r>
  <r>
    <x v="2"/>
    <x v="17"/>
    <x v="23"/>
    <x v="0"/>
    <x v="0"/>
    <x v="0"/>
    <n v="45.725026"/>
    <n v="2095023.1839999999"/>
    <n v="27.402837000000002"/>
    <n v="1051318.27"/>
    <n v="0"/>
    <n v="0"/>
    <n v="0"/>
    <n v="0"/>
    <n v="24"/>
    <n v="1.0888330663020912E-2"/>
    <n v="380.62194653947898"/>
    <n v="2.4885087457924117E-3"/>
    <n v="93.648303957705139"/>
  </r>
  <r>
    <x v="2"/>
    <x v="17"/>
    <x v="23"/>
    <x v="0"/>
    <x v="1"/>
    <x v="0"/>
    <n v="1372.7947830000001"/>
    <n v="74996389.622318"/>
    <n v="1020.018164"/>
    <n v="54770675.210262001"/>
    <n v="0"/>
    <n v="0"/>
    <n v="0"/>
    <n v="0"/>
    <n v="702"/>
    <n v="0.20616427721709654"/>
    <n v="9493.88539805236"/>
    <n v="9.2629975574467574E-2"/>
    <n v="4878.8088121586243"/>
  </r>
  <r>
    <x v="2"/>
    <x v="17"/>
    <x v="23"/>
    <x v="0"/>
    <x v="14"/>
    <x v="0"/>
    <n v="7554.9525450000001"/>
    <n v="546332457.67670906"/>
    <n v="5632.2709649999997"/>
    <n v="423122549.15530002"/>
    <n v="3"/>
    <n v="255000"/>
    <n v="11"/>
    <n v="677000"/>
    <n v="2531"/>
    <n v="5.5365533725529588"/>
    <n v="354227.74203094136"/>
    <n v="4.8149648519793651"/>
    <n v="364973.17624179932"/>
  </r>
  <r>
    <x v="2"/>
    <x v="17"/>
    <x v="23"/>
    <x v="0"/>
    <x v="15"/>
    <x v="0"/>
    <n v="7249.6295870000004"/>
    <n v="451136675.226138"/>
    <n v="5418.3702069999999"/>
    <n v="349937397.08188099"/>
    <n v="6"/>
    <n v="370000"/>
    <n v="5"/>
    <n v="180000"/>
    <n v="2321"/>
    <n v="8.1029728303174373"/>
    <n v="405400.86040204373"/>
    <n v="6.6329594878352225"/>
    <n v="450721.21879085014"/>
  </r>
  <r>
    <x v="2"/>
    <x v="17"/>
    <x v="23"/>
    <x v="0"/>
    <x v="4"/>
    <x v="0"/>
    <n v="5071.1160739999996"/>
    <n v="251421463.00364"/>
    <n v="3735.2051350000002"/>
    <n v="189062504.716901"/>
    <n v="11"/>
    <n v="600000"/>
    <n v="9"/>
    <n v="500000"/>
    <n v="1610"/>
    <n v="8.2706788796502142"/>
    <n v="349341.50205319742"/>
    <n v="6.1175292890165309"/>
    <n v="336301.02825047768"/>
  </r>
  <r>
    <x v="2"/>
    <x v="17"/>
    <x v="23"/>
    <x v="0"/>
    <x v="5"/>
    <x v="0"/>
    <n v="2501.8579279999999"/>
    <n v="100415392.713682"/>
    <n v="1865.6685210000001"/>
    <n v="76838830.082499996"/>
    <n v="4"/>
    <n v="200000"/>
    <n v="0"/>
    <n v="0"/>
    <n v="909"/>
    <n v="6.3879565231911775"/>
    <n v="211565.30746337507"/>
    <n v="0.88248903082084418"/>
    <n v="31991.368592257641"/>
  </r>
  <r>
    <x v="2"/>
    <x v="17"/>
    <x v="23"/>
    <x v="1"/>
    <x v="0"/>
    <x v="0"/>
    <n v="97.378202999999999"/>
    <n v="5100472.8826799998"/>
    <n v="74.685117000000005"/>
    <n v="3400456.7026800001"/>
    <n v="0"/>
    <n v="0"/>
    <n v="0"/>
    <n v="0"/>
    <n v="63"/>
    <n v="6.8754262526789858E-2"/>
    <n v="3497.6841107305299"/>
    <n v="5.7838147485621905E-3"/>
    <n v="178.83555100610647"/>
  </r>
  <r>
    <x v="2"/>
    <x v="17"/>
    <x v="23"/>
    <x v="1"/>
    <x v="1"/>
    <x v="0"/>
    <n v="1851.3682879999999"/>
    <n v="113153747.061432"/>
    <n v="1396.9040419999999"/>
    <n v="81208552.224372"/>
    <n v="1"/>
    <n v="70"/>
    <n v="1"/>
    <n v="120000"/>
    <n v="818"/>
    <n v="1.187738256622906"/>
    <n v="65805.824042390566"/>
    <n v="0.1632428660391857"/>
    <n v="9752.7587244945371"/>
  </r>
  <r>
    <x v="2"/>
    <x v="17"/>
    <x v="23"/>
    <x v="1"/>
    <x v="2"/>
    <x v="0"/>
    <n v="4852.3757679999999"/>
    <n v="376277394.27868998"/>
    <n v="3558.6295019999998"/>
    <n v="267913394.54684901"/>
    <n v="3"/>
    <n v="250000"/>
    <n v="1"/>
    <n v="10000"/>
    <n v="1836"/>
    <n v="2.2178539087705977"/>
    <n v="132066.33376335789"/>
    <n v="0.45020715873609113"/>
    <n v="30228.068273361081"/>
  </r>
  <r>
    <x v="2"/>
    <x v="17"/>
    <x v="23"/>
    <x v="1"/>
    <x v="3"/>
    <x v="0"/>
    <n v="6773.1620110000003"/>
    <n v="615274958.81541896"/>
    <n v="5071.8831389999996"/>
    <n v="453497335.23195899"/>
    <n v="0"/>
    <n v="0"/>
    <n v="2"/>
    <n v="110000"/>
    <n v="2394"/>
    <n v="3.3406667608682388"/>
    <n v="226263.27149270676"/>
    <n v="0.91268260300570969"/>
    <n v="74536.725418343398"/>
  </r>
  <r>
    <x v="2"/>
    <x v="17"/>
    <x v="23"/>
    <x v="1"/>
    <x v="5"/>
    <x v="0"/>
    <n v="2675.920971"/>
    <n v="155668070.36533001"/>
    <n v="1886.144041"/>
    <n v="110565800.258137"/>
    <n v="10"/>
    <n v="550000"/>
    <n v="3"/>
    <n v="190000"/>
    <n v="920"/>
    <n v="12.620245681376669"/>
    <n v="569930.25468368782"/>
    <n v="0.89436260010342228"/>
    <n v="43927.389575086607"/>
  </r>
  <r>
    <x v="2"/>
    <x v="17"/>
    <x v="23"/>
    <x v="1"/>
    <x v="6"/>
    <x v="1"/>
    <n v="532.97578499999997"/>
    <n v="21775768.468437001"/>
    <n v="396.27274699999998"/>
    <n v="17122557.123217002"/>
    <n v="4"/>
    <n v="121500"/>
    <n v="0"/>
    <n v="0"/>
    <n v="300"/>
    <n v="3.442777929453936"/>
    <n v="111976.84974628159"/>
    <n v="0.11448324446928503"/>
    <n v="4654.8168764566653"/>
  </r>
  <r>
    <x v="2"/>
    <x v="17"/>
    <x v="23"/>
    <x v="1"/>
    <x v="12"/>
    <x v="1"/>
    <n v="98.848907999999994"/>
    <n v="1978026.6684739999"/>
    <n v="65.862371999999993"/>
    <n v="1431193.741313"/>
    <n v="0"/>
    <n v="0"/>
    <n v="0"/>
    <n v="0"/>
    <n v="37"/>
    <n v="1.5401322956884711"/>
    <n v="21976.985448568452"/>
    <n v="2.0094883323797112E-2"/>
    <n v="389.52318774619732"/>
  </r>
  <r>
    <x v="3"/>
    <x v="18"/>
    <x v="24"/>
    <x v="0"/>
    <x v="7"/>
    <x v="0"/>
    <n v="7591.3715849999999"/>
    <n v="637212065.133865"/>
    <n v="4589.8981409999997"/>
    <n v="387085310.077806"/>
    <n v="1"/>
    <n v="250000"/>
    <n v="1"/>
    <n v="150000"/>
    <n v="3399"/>
    <n v="2.3158701298433009"/>
    <n v="161080.10741302528"/>
    <n v="1.833938949032059"/>
    <n v="156657.50730939995"/>
  </r>
  <r>
    <x v="3"/>
    <x v="18"/>
    <x v="24"/>
    <x v="0"/>
    <x v="8"/>
    <x v="0"/>
    <n v="8668.5937279999998"/>
    <n v="686783692.48792601"/>
    <n v="5289.4605089999995"/>
    <n v="429205581.624385"/>
    <n v="7"/>
    <n v="830000"/>
    <n v="2"/>
    <n v="150000"/>
    <n v="3482"/>
    <n v="4.199068166077021"/>
    <n v="277931.13602105604"/>
    <n v="3.3374528892737358"/>
    <n v="275414.33605148795"/>
  </r>
  <r>
    <x v="3"/>
    <x v="18"/>
    <x v="24"/>
    <x v="0"/>
    <x v="14"/>
    <x v="0"/>
    <n v="9120.0200800000002"/>
    <n v="637687536.08163798"/>
    <n v="5634.5240199999998"/>
    <n v="390837850.29420698"/>
    <n v="7"/>
    <n v="465000"/>
    <n v="6"/>
    <n v="350000"/>
    <n v="3427"/>
    <n v="6.683493725594893"/>
    <n v="413459.99647917866"/>
    <n v="4.8168909632587988"/>
    <n v="337125.33615181438"/>
  </r>
  <r>
    <x v="3"/>
    <x v="18"/>
    <x v="24"/>
    <x v="0"/>
    <x v="15"/>
    <x v="0"/>
    <n v="9102.5449349999999"/>
    <n v="534342888.69688201"/>
    <n v="5490.2695370000001"/>
    <n v="328460369.91257697"/>
    <n v="3"/>
    <n v="220000"/>
    <n v="7"/>
    <n v="320000"/>
    <n v="3441"/>
    <n v="10.173992120550599"/>
    <n v="480171.70565626089"/>
    <n v="6.7209758700448141"/>
    <n v="423058.69417223183"/>
  </r>
  <r>
    <x v="3"/>
    <x v="18"/>
    <x v="24"/>
    <x v="0"/>
    <x v="4"/>
    <x v="0"/>
    <n v="6377.6457460000001"/>
    <n v="303318040.68417698"/>
    <n v="3760.8847049999999"/>
    <n v="186689492.53883001"/>
    <n v="7"/>
    <n v="311500"/>
    <n v="5"/>
    <n v="400000"/>
    <n v="2361"/>
    <n v="10.401548535592367"/>
    <n v="421450.0172998716"/>
    <n v="6.1595873597051503"/>
    <n v="332079.95630005997"/>
  </r>
  <r>
    <x v="3"/>
    <x v="18"/>
    <x v="24"/>
    <x v="0"/>
    <x v="13"/>
    <x v="1"/>
    <n v="27.702203000000001"/>
    <n v="270322.14254600002"/>
    <n v="0"/>
    <n v="0"/>
    <n v="0"/>
    <n v="0"/>
    <n v="0"/>
    <n v="0"/>
    <n v="6"/>
    <n v="0.56746811305956291"/>
    <n v="3737.1905267351658"/>
    <n v="0"/>
    <n v="0"/>
  </r>
  <r>
    <x v="3"/>
    <x v="18"/>
    <x v="24"/>
    <x v="0"/>
    <x v="9"/>
    <x v="1"/>
    <n v="2.983562"/>
    <n v="30916.437000000002"/>
    <n v="0"/>
    <n v="0"/>
    <n v="0"/>
    <n v="0"/>
    <n v="0"/>
    <n v="0"/>
    <n v="1"/>
    <n v="0.11974394860815747"/>
    <n v="899.11721915397675"/>
    <n v="0"/>
    <n v="0"/>
  </r>
  <r>
    <x v="3"/>
    <x v="18"/>
    <x v="24"/>
    <x v="0"/>
    <x v="10"/>
    <x v="1"/>
    <n v="1.813699"/>
    <n v="22671.237499999999"/>
    <n v="0"/>
    <n v="0"/>
    <n v="0"/>
    <n v="0"/>
    <n v="0"/>
    <n v="0"/>
    <n v="0"/>
    <n v="0.15774751897278655"/>
    <n v="1426.9468252733213"/>
    <n v="0"/>
    <n v="0"/>
  </r>
  <r>
    <x v="3"/>
    <x v="18"/>
    <x v="24"/>
    <x v="1"/>
    <x v="0"/>
    <x v="0"/>
    <n v="114.560939"/>
    <n v="8042792.9950000001"/>
    <n v="56.894604000000001"/>
    <n v="3294159.22"/>
    <n v="0"/>
    <n v="0"/>
    <n v="0"/>
    <n v="0"/>
    <n v="77"/>
    <n v="8.0886200737567068E-2"/>
    <n v="5515.4002210330373"/>
    <n v="4.4060699500384449E-3"/>
    <n v="173.2451934312966"/>
  </r>
  <r>
    <x v="3"/>
    <x v="18"/>
    <x v="24"/>
    <x v="1"/>
    <x v="1"/>
    <x v="0"/>
    <n v="2210.401695"/>
    <n v="153432605.705282"/>
    <n v="1336.666516"/>
    <n v="89699505.443899006"/>
    <n v="0"/>
    <n v="0"/>
    <n v="0"/>
    <n v="0"/>
    <n v="1183"/>
    <n v="1.418074768090452"/>
    <n v="89230.44367170344"/>
    <n v="0.15620348030351902"/>
    <n v="10772.481596319891"/>
  </r>
  <r>
    <x v="3"/>
    <x v="18"/>
    <x v="24"/>
    <x v="1"/>
    <x v="15"/>
    <x v="0"/>
    <n v="8901.2660080000005"/>
    <n v="661037997.61328697"/>
    <n v="5144.7612980000004"/>
    <n v="395712599.19128299"/>
    <n v="19"/>
    <n v="1172000"/>
    <n v="8"/>
    <n v="670000"/>
    <n v="3171"/>
    <n v="17.713214670951892"/>
    <n v="969410.81846563902"/>
    <n v="5.7149323329155353"/>
    <n v="392322.81489494973"/>
  </r>
  <r>
    <x v="3"/>
    <x v="19"/>
    <x v="25"/>
    <x v="0"/>
    <x v="8"/>
    <x v="0"/>
    <n v="4528.552267"/>
    <n v="461642608.13532603"/>
    <n v="3394.173405"/>
    <n v="343732897.031946"/>
    <n v="1"/>
    <n v="80000"/>
    <n v="2"/>
    <n v="220000"/>
    <n v="1826"/>
    <n v="2.1936314308229634"/>
    <n v="186819.89091788122"/>
    <n v="2.1415972040889484"/>
    <n v="220567.88557320417"/>
  </r>
  <r>
    <x v="3"/>
    <x v="19"/>
    <x v="25"/>
    <x v="0"/>
    <x v="14"/>
    <x v="0"/>
    <n v="4717.190321"/>
    <n v="426242470.79256499"/>
    <n v="3509.9372520000002"/>
    <n v="310858878.17067701"/>
    <n v="4"/>
    <n v="259000"/>
    <n v="2"/>
    <n v="180000"/>
    <n v="1820"/>
    <n v="3.456934484385529"/>
    <n v="276364.52102555818"/>
    <n v="3.0006057247696751"/>
    <n v="268137.80630554946"/>
  </r>
  <r>
    <x v="3"/>
    <x v="19"/>
    <x v="25"/>
    <x v="0"/>
    <x v="6"/>
    <x v="1"/>
    <n v="418.37861299999997"/>
    <n v="12578818.916511999"/>
    <n v="255.319627"/>
    <n v="7389867.8404040001"/>
    <n v="4"/>
    <n v="86500"/>
    <n v="0"/>
    <n v="0"/>
    <n v="193"/>
    <n v="1.8065730665645665"/>
    <n v="44282.494145959106"/>
    <n v="4.476174488753043E-2"/>
    <n v="1342.1583787241614"/>
  </r>
  <r>
    <x v="3"/>
    <x v="19"/>
    <x v="25"/>
    <x v="0"/>
    <x v="12"/>
    <x v="1"/>
    <n v="69.261121000000003"/>
    <n v="1198601.4018920001"/>
    <n v="47.073718"/>
    <n v="680779.5675"/>
    <n v="1"/>
    <n v="12000"/>
    <n v="0"/>
    <n v="0"/>
    <n v="31"/>
    <n v="0.59190819134648631"/>
    <n v="7553.8214937128214"/>
    <n v="1.279142557894848E-2"/>
    <n v="207.78341596226852"/>
  </r>
  <r>
    <x v="3"/>
    <x v="19"/>
    <x v="25"/>
    <x v="0"/>
    <x v="13"/>
    <x v="1"/>
    <n v="13.583561"/>
    <n v="95884.922999999995"/>
    <n v="0"/>
    <n v="0"/>
    <n v="0"/>
    <n v="0"/>
    <n v="0"/>
    <n v="0"/>
    <n v="5"/>
    <n v="0.27825360059990428"/>
    <n v="1325.6044159658618"/>
    <n v="0"/>
    <n v="0"/>
  </r>
  <r>
    <x v="3"/>
    <x v="19"/>
    <x v="25"/>
    <x v="1"/>
    <x v="8"/>
    <x v="0"/>
    <n v="4836.9798570000003"/>
    <n v="673421057.02862895"/>
    <n v="3298.705919"/>
    <n v="460285765.59419203"/>
    <n v="8"/>
    <n v="550000"/>
    <n v="1"/>
    <n v="10000"/>
    <n v="1971"/>
    <n v="4.0736244873234293"/>
    <n v="394468.48612165224"/>
    <n v="1.4053986085128201"/>
    <n v="186001.76838203627"/>
  </r>
  <r>
    <x v="3"/>
    <x v="19"/>
    <x v="25"/>
    <x v="1"/>
    <x v="14"/>
    <x v="0"/>
    <n v="4506.8099549999997"/>
    <n v="551660043.92925406"/>
    <n v="2986.6021449999998"/>
    <n v="363518253.55777597"/>
    <n v="8"/>
    <n v="860000"/>
    <n v="0"/>
    <n v="0"/>
    <n v="1737"/>
    <n v="5.6998749795199517"/>
    <n v="535097.37591831211"/>
    <n v="1.9631212236272961"/>
    <n v="197817.26187203111"/>
  </r>
  <r>
    <x v="3"/>
    <x v="19"/>
    <x v="25"/>
    <x v="1"/>
    <x v="15"/>
    <x v="0"/>
    <n v="4170.3810210000001"/>
    <n v="459404013.29522198"/>
    <n v="2617.450578"/>
    <n v="279472061.63585901"/>
    <n v="11"/>
    <n v="605000"/>
    <n v="1"/>
    <n v="50000"/>
    <n v="1596"/>
    <n v="8.2989154821623625"/>
    <n v="673715.00903561327"/>
    <n v="2.907530995429414"/>
    <n v="277078.02614713996"/>
  </r>
  <r>
    <x v="3"/>
    <x v="19"/>
    <x v="25"/>
    <x v="1"/>
    <x v="4"/>
    <x v="0"/>
    <n v="2875.5235929999999"/>
    <n v="272315570.15044498"/>
    <n v="1822.938699"/>
    <n v="165557633.85162801"/>
    <n v="8"/>
    <n v="690000"/>
    <n v="4"/>
    <n v="660000"/>
    <n v="984"/>
    <n v="8.7573223852213768"/>
    <n v="643701.85472698195"/>
    <n v="3.0703577483908884"/>
    <n v="260356.03921642818"/>
  </r>
  <r>
    <x v="3"/>
    <x v="19"/>
    <x v="25"/>
    <x v="1"/>
    <x v="13"/>
    <x v="1"/>
    <n v="8.3802610000000008"/>
    <n v="235569.31049999999"/>
    <n v="0"/>
    <n v="0"/>
    <n v="0"/>
    <n v="0"/>
    <n v="0"/>
    <n v="0"/>
    <n v="6"/>
    <n v="0.28162437332087259"/>
    <n v="5636.89977313083"/>
    <n v="0"/>
    <n v="0"/>
  </r>
  <r>
    <x v="3"/>
    <x v="19"/>
    <x v="26"/>
    <x v="0"/>
    <x v="1"/>
    <x v="0"/>
    <n v="1165.2285460000001"/>
    <n v="72464918.447334006"/>
    <n v="896.95499199999995"/>
    <n v="57125883.872334003"/>
    <n v="0"/>
    <n v="0"/>
    <n v="0"/>
    <n v="0"/>
    <n v="625"/>
    <n v="0.17499228868996827"/>
    <n v="9173.4233418813383"/>
    <n v="8.1454352415195677E-2"/>
    <n v="5088.6037933392936"/>
  </r>
  <r>
    <x v="3"/>
    <x v="19"/>
    <x v="26"/>
    <x v="0"/>
    <x v="2"/>
    <x v="0"/>
    <n v="3319.0240570000001"/>
    <n v="259487573.52481201"/>
    <n v="2415.0356270000002"/>
    <n v="192717920.251001"/>
    <n v="1"/>
    <n v="120000"/>
    <n v="0"/>
    <n v="0"/>
    <n v="1573"/>
    <n v="0.48801779137490858"/>
    <n v="31651.272094568132"/>
    <n v="0.33132979252327494"/>
    <n v="28525.906770096914"/>
  </r>
  <r>
    <x v="3"/>
    <x v="19"/>
    <x v="26"/>
    <x v="0"/>
    <x v="3"/>
    <x v="0"/>
    <n v="4018.5562650000002"/>
    <n v="355440804.035016"/>
    <n v="2973.4611340000001"/>
    <n v="263142312.63405001"/>
    <n v="2"/>
    <n v="200000"/>
    <n v="1"/>
    <n v="70000"/>
    <n v="1839"/>
    <n v="0.87922383148111616"/>
    <n v="60180.501426356495"/>
    <n v="0.83463026381118011"/>
    <n v="74278.405995039371"/>
  </r>
  <r>
    <x v="3"/>
    <x v="19"/>
    <x v="26"/>
    <x v="0"/>
    <x v="7"/>
    <x v="0"/>
    <n v="4035.0522700000001"/>
    <n v="362893673.99955702"/>
    <n v="3115.8387130000001"/>
    <n v="283909756.63121498"/>
    <n v="1"/>
    <n v="10000"/>
    <n v="3"/>
    <n v="170000"/>
    <n v="1699"/>
    <n v="1.2309576628963588"/>
    <n v="91735.475810672229"/>
    <n v="1.2449640055471165"/>
    <n v="114901.27270839708"/>
  </r>
  <r>
    <x v="3"/>
    <x v="19"/>
    <x v="26"/>
    <x v="0"/>
    <x v="8"/>
    <x v="0"/>
    <n v="4507.951153"/>
    <n v="372590627.04207098"/>
    <n v="3495.842345"/>
    <n v="294175206.77715999"/>
    <n v="2"/>
    <n v="150000"/>
    <n v="1"/>
    <n v="75000"/>
    <n v="1782"/>
    <n v="2.1836522479592309"/>
    <n v="150781.87990962042"/>
    <n v="2.205746524605674"/>
    <n v="188767.51078285041"/>
  </r>
  <r>
    <x v="3"/>
    <x v="19"/>
    <x v="26"/>
    <x v="0"/>
    <x v="6"/>
    <x v="1"/>
    <n v="414.12070199999999"/>
    <n v="12699985.548668001"/>
    <n v="301.84817700000002"/>
    <n v="8962310.7445999999"/>
    <n v="3"/>
    <n v="236250"/>
    <n v="0"/>
    <n v="0"/>
    <n v="215"/>
    <n v="1.7881872621916517"/>
    <n v="44709.049350763773"/>
    <n v="5.2918967697066742E-2"/>
    <n v="1627.7477105648557"/>
  </r>
  <r>
    <x v="3"/>
    <x v="19"/>
    <x v="26"/>
    <x v="0"/>
    <x v="12"/>
    <x v="1"/>
    <n v="59.924491000000003"/>
    <n v="1154130.0757899999"/>
    <n v="31.921672000000001"/>
    <n v="605665.539246"/>
    <n v="0"/>
    <n v="0"/>
    <n v="0"/>
    <n v="0"/>
    <n v="31"/>
    <n v="0.51211699396503851"/>
    <n v="7273.5544604581146"/>
    <n v="8.6741330213943053E-3"/>
    <n v="184.85756724060803"/>
  </r>
  <r>
    <x v="3"/>
    <x v="19"/>
    <x v="26"/>
    <x v="0"/>
    <x v="13"/>
    <x v="1"/>
    <n v="11.355985"/>
    <n v="138489.4883"/>
    <n v="0"/>
    <n v="0"/>
    <n v="0"/>
    <n v="0"/>
    <n v="0"/>
    <n v="0"/>
    <n v="4"/>
    <n v="0.23262263221025059"/>
    <n v="1914.6104675427705"/>
    <n v="0"/>
    <n v="0"/>
  </r>
  <r>
    <x v="3"/>
    <x v="19"/>
    <x v="26"/>
    <x v="1"/>
    <x v="7"/>
    <x v="0"/>
    <n v="3874.4633610000001"/>
    <n v="392172989.26738501"/>
    <n v="2706.5287119999998"/>
    <n v="276339287.63309699"/>
    <n v="3"/>
    <n v="250000"/>
    <n v="2"/>
    <n v="200000"/>
    <n v="1622"/>
    <n v="2.3143374178246101"/>
    <n v="170865.84055662339"/>
    <n v="0.73584583163215023"/>
    <n v="68637.507441257883"/>
  </r>
  <r>
    <x v="3"/>
    <x v="19"/>
    <x v="26"/>
    <x v="1"/>
    <x v="8"/>
    <x v="0"/>
    <n v="3879.7362269999999"/>
    <n v="377116309.84696698"/>
    <n v="2718.6264769999998"/>
    <n v="266953897.549512"/>
    <n v="3"/>
    <n v="250000"/>
    <n v="1"/>
    <n v="200000"/>
    <n v="1605"/>
    <n v="3.2674497239823785"/>
    <n v="220902.65560376269"/>
    <n v="1.1582584084974061"/>
    <n v="107876.23848542644"/>
  </r>
  <r>
    <x v="3"/>
    <x v="19"/>
    <x v="26"/>
    <x v="1"/>
    <x v="14"/>
    <x v="0"/>
    <n v="3997.4604330000002"/>
    <n v="371654109.05523801"/>
    <n v="2718.4992400000001"/>
    <n v="251854822.834429"/>
    <n v="6"/>
    <n v="665000"/>
    <n v="2"/>
    <n v="120000"/>
    <n v="1462"/>
    <n v="5.0556879325251423"/>
    <n v="360495.81747526315"/>
    <n v="1.786894703532286"/>
    <n v="137052.90162122212"/>
  </r>
  <r>
    <x v="3"/>
    <x v="19"/>
    <x v="26"/>
    <x v="1"/>
    <x v="15"/>
    <x v="0"/>
    <n v="3976.6315989999998"/>
    <n v="325502829.78039002"/>
    <n v="2771.2073569999998"/>
    <n v="223128603.38709199"/>
    <n v="7"/>
    <n v="640000"/>
    <n v="2"/>
    <n v="200000"/>
    <n v="1399"/>
    <n v="7.9133607643082593"/>
    <n v="477349.20801767049"/>
    <n v="3.078327955057778"/>
    <n v="221217.2216485017"/>
  </r>
  <r>
    <x v="3"/>
    <x v="19"/>
    <x v="26"/>
    <x v="1"/>
    <x v="6"/>
    <x v="1"/>
    <n v="410.11737099999999"/>
    <n v="15522716.809223"/>
    <n v="301.15047900000002"/>
    <n v="11129684.025165001"/>
    <n v="3"/>
    <n v="39500"/>
    <n v="0"/>
    <n v="0"/>
    <n v="208"/>
    <n v="2.6491691988679578"/>
    <n v="79821.978743017127"/>
    <n v="8.7002409755418481E-2"/>
    <n v="3025.6369219362659"/>
  </r>
  <r>
    <x v="3"/>
    <x v="20"/>
    <x v="27"/>
    <x v="0"/>
    <x v="0"/>
    <x v="0"/>
    <n v="10.870364"/>
    <n v="367671.71600000001"/>
    <n v="7.7857609999999999"/>
    <n v="278133.23599999998"/>
    <n v="0"/>
    <n v="0"/>
    <n v="0"/>
    <n v="0"/>
    <n v="5"/>
    <n v="2.5885194173404882E-3"/>
    <n v="66.798269966749189"/>
    <n v="7.0704118486525586E-4"/>
    <n v="24.77528125300071"/>
  </r>
  <r>
    <x v="3"/>
    <x v="20"/>
    <x v="27"/>
    <x v="0"/>
    <x v="1"/>
    <x v="0"/>
    <n v="608.505135"/>
    <n v="35245858.824559003"/>
    <n v="516.69332399999996"/>
    <n v="29956181.616310999"/>
    <n v="0"/>
    <n v="0"/>
    <n v="0"/>
    <n v="0"/>
    <n v="232"/>
    <n v="9.1384395463692994E-2"/>
    <n v="4461.816710396909"/>
    <n v="4.6921997735729047E-2"/>
    <n v="2668.4075426716518"/>
  </r>
  <r>
    <x v="3"/>
    <x v="20"/>
    <x v="27"/>
    <x v="0"/>
    <x v="2"/>
    <x v="0"/>
    <n v="2599.7521000000002"/>
    <n v="191843451.12373"/>
    <n v="2256.491309"/>
    <n v="165243275.08983701"/>
    <n v="1"/>
    <n v="20280"/>
    <n v="1"/>
    <n v="150000"/>
    <n v="877"/>
    <n v="0.38225853629728063"/>
    <n v="23400.308494917375"/>
    <n v="0.30957837179829834"/>
    <n v="24459.138275563048"/>
  </r>
  <r>
    <x v="3"/>
    <x v="20"/>
    <x v="27"/>
    <x v="0"/>
    <x v="4"/>
    <x v="0"/>
    <n v="3625.2240529999999"/>
    <n v="217083360.13513899"/>
    <n v="3108.422251"/>
    <n v="188206909.395284"/>
    <n v="4"/>
    <n v="230000"/>
    <n v="2"/>
    <n v="200000"/>
    <n v="792"/>
    <n v="5.9125177912752935"/>
    <n v="301629.8855092834"/>
    <n v="5.0909825500449104"/>
    <n v="334779.11047594628"/>
  </r>
  <r>
    <x v="3"/>
    <x v="20"/>
    <x v="27"/>
    <x v="0"/>
    <x v="5"/>
    <x v="0"/>
    <n v="2087.4996390000001"/>
    <n v="97616116.874753997"/>
    <n v="1806.1897799999999"/>
    <n v="85242358.325207993"/>
    <n v="2"/>
    <n v="109000"/>
    <n v="1"/>
    <n v="50000"/>
    <n v="505"/>
    <n v="5.3299816855584732"/>
    <n v="205667.5099491413"/>
    <n v="0.85435469939555941"/>
    <n v="35490.125265143906"/>
  </r>
  <r>
    <x v="3"/>
    <x v="18"/>
    <x v="24"/>
    <x v="1"/>
    <x v="4"/>
    <x v="0"/>
    <n v="6671.6784749999997"/>
    <n v="430089855.459553"/>
    <n v="3895.6585519999999"/>
    <n v="258207670.140102"/>
    <n v="17"/>
    <n v="975000"/>
    <n v="15"/>
    <n v="980000"/>
    <n v="2350"/>
    <n v="20.318400237906506"/>
    <n v="1016650.0487123225"/>
    <n v="6.5614194414654943"/>
    <n v="406057.54460846295"/>
  </r>
  <r>
    <x v="3"/>
    <x v="18"/>
    <x v="24"/>
    <x v="1"/>
    <x v="5"/>
    <x v="0"/>
    <n v="3645.7837140000001"/>
    <n v="192441376.56990501"/>
    <n v="2162.9840490000001"/>
    <n v="114758598.09164999"/>
    <n v="22"/>
    <n v="1155000"/>
    <n v="4"/>
    <n v="240000"/>
    <n v="1457"/>
    <n v="17.194336705185837"/>
    <n v="704564.28542325413"/>
    <n v="1.0256332475118031"/>
    <n v="45593.172877086887"/>
  </r>
  <r>
    <x v="3"/>
    <x v="18"/>
    <x v="24"/>
    <x v="1"/>
    <x v="10"/>
    <x v="1"/>
    <n v="0.66027400000000003"/>
    <n v="6602.74"/>
    <n v="0"/>
    <n v="0"/>
    <n v="0"/>
    <n v="0"/>
    <n v="0"/>
    <n v="0"/>
    <n v="0"/>
    <n v="7.9380230143971178E-2"/>
    <n v="570.7401984563071"/>
    <n v="0"/>
    <n v="0"/>
  </r>
  <r>
    <x v="3"/>
    <x v="19"/>
    <x v="25"/>
    <x v="0"/>
    <x v="0"/>
    <x v="0"/>
    <n v="12.110889"/>
    <n v="790835.49"/>
    <n v="8.0920179999999995"/>
    <n v="387825.09"/>
    <n v="0"/>
    <n v="0"/>
    <n v="0"/>
    <n v="0"/>
    <n v="7"/>
    <n v="2.8839210294848753E-3"/>
    <n v="143.67828761760501"/>
    <n v="7.3485302139007053E-4"/>
    <n v="34.54630528844929"/>
  </r>
  <r>
    <x v="3"/>
    <x v="19"/>
    <x v="25"/>
    <x v="0"/>
    <x v="1"/>
    <x v="0"/>
    <n v="713.87202400000001"/>
    <n v="44843854.891135998"/>
    <n v="553.39853600000004"/>
    <n v="34070432.844616003"/>
    <n v="0"/>
    <n v="0"/>
    <n v="0"/>
    <n v="0"/>
    <n v="391"/>
    <n v="0.10720823802363304"/>
    <n v="5676.8388623422406"/>
    <n v="5.0255274544920917E-2"/>
    <n v="3034.8928027315433"/>
  </r>
  <r>
    <x v="3"/>
    <x v="19"/>
    <x v="25"/>
    <x v="0"/>
    <x v="15"/>
    <x v="0"/>
    <n v="4461.4176420000003"/>
    <n v="354634863.28077197"/>
    <n v="3271.1976669999999"/>
    <n v="253800029.08886099"/>
    <n v="7"/>
    <n v="566000"/>
    <n v="3"/>
    <n v="440000"/>
    <n v="1643"/>
    <n v="4.9865645553326248"/>
    <n v="318682.31202998449"/>
    <n v="4.0044738127861237"/>
    <n v="326895.78019955999"/>
  </r>
  <r>
    <x v="3"/>
    <x v="19"/>
    <x v="25"/>
    <x v="0"/>
    <x v="4"/>
    <x v="0"/>
    <n v="3258.1321910000001"/>
    <n v="219349144.71202099"/>
    <n v="2341.6391910000002"/>
    <n v="153115370.10902101"/>
    <n v="6"/>
    <n v="280000"/>
    <n v="10"/>
    <n v="515000"/>
    <n v="1225"/>
    <n v="5.3138135088982246"/>
    <n v="304778.11548917822"/>
    <n v="3.835143136054679"/>
    <n v="272358.90313481638"/>
  </r>
  <r>
    <x v="3"/>
    <x v="19"/>
    <x v="25"/>
    <x v="0"/>
    <x v="5"/>
    <x v="0"/>
    <n v="1663.2042080000001"/>
    <n v="86962850.418645993"/>
    <n v="1211.2250389999999"/>
    <n v="61627777.632841997"/>
    <n v="4"/>
    <n v="260000"/>
    <n v="0"/>
    <n v="0"/>
    <n v="699"/>
    <n v="4.2466344915060326"/>
    <n v="183222.13048722679"/>
    <n v="0.5729275049353999"/>
    <n v="25658.341591837467"/>
  </r>
  <r>
    <x v="3"/>
    <x v="19"/>
    <x v="25"/>
    <x v="1"/>
    <x v="0"/>
    <x v="0"/>
    <n v="22.941507999999999"/>
    <n v="955363.52"/>
    <n v="13.346095"/>
    <n v="709715.34"/>
    <n v="0"/>
    <n v="0"/>
    <n v="0"/>
    <n v="0"/>
    <n v="16"/>
    <n v="1.6197941789832058E-2"/>
    <n v="655.14705807430767"/>
    <n v="1.0335572092189675E-3"/>
    <n v="37.325084535366962"/>
  </r>
  <r>
    <x v="3"/>
    <x v="19"/>
    <x v="25"/>
    <x v="1"/>
    <x v="1"/>
    <x v="0"/>
    <n v="667.29935399999999"/>
    <n v="48591245.345746003"/>
    <n v="454.23099200000001"/>
    <n v="31548459.656746"/>
    <n v="0"/>
    <n v="0"/>
    <n v="0"/>
    <n v="0"/>
    <n v="365"/>
    <n v="0.4281033528027845"/>
    <n v="28258.780855810281"/>
    <n v="5.308164823672433E-2"/>
    <n v="3788.8191173706477"/>
  </r>
  <r>
    <x v="3"/>
    <x v="19"/>
    <x v="25"/>
    <x v="1"/>
    <x v="2"/>
    <x v="0"/>
    <n v="2696.4333409999999"/>
    <n v="279535686.48814702"/>
    <n v="1682.6111519999999"/>
    <n v="166139105.441365"/>
    <n v="3"/>
    <n v="300000"/>
    <n v="0"/>
    <n v="0"/>
    <n v="1153"/>
    <n v="1.2324468489259481"/>
    <n v="98111.802175312827"/>
    <n v="0.21286947280514712"/>
    <n v="18745.103172803585"/>
  </r>
  <r>
    <x v="3"/>
    <x v="19"/>
    <x v="25"/>
    <x v="1"/>
    <x v="3"/>
    <x v="0"/>
    <n v="4148.9620670000004"/>
    <n v="549401722.95884502"/>
    <n v="2777.8154159999999"/>
    <n v="369921223.74756402"/>
    <n v="1"/>
    <n v="40000"/>
    <n v="1"/>
    <n v="50000"/>
    <n v="1781"/>
    <n v="2.0463558448506283"/>
    <n v="202038.8273882124"/>
    <n v="0.49986636818373836"/>
    <n v="60800.173537484312"/>
  </r>
  <r>
    <x v="3"/>
    <x v="19"/>
    <x v="25"/>
    <x v="1"/>
    <x v="7"/>
    <x v="0"/>
    <n v="4796.8839749999997"/>
    <n v="678869112.18387306"/>
    <n v="3317.6348429999998"/>
    <n v="471882822.97493398"/>
    <n v="1"/>
    <n v="200000"/>
    <n v="1"/>
    <n v="140000"/>
    <n v="1916"/>
    <n v="2.8653279274888872"/>
    <n v="295776.46767034126"/>
    <n v="0.90199219364466066"/>
    <n v="117206.86208161354"/>
  </r>
  <r>
    <x v="3"/>
    <x v="19"/>
    <x v="25"/>
    <x v="1"/>
    <x v="5"/>
    <x v="0"/>
    <n v="1547.442994"/>
    <n v="122792534.514893"/>
    <n v="1006.725776"/>
    <n v="75885183.534416005"/>
    <n v="2"/>
    <n v="110000"/>
    <n v="1"/>
    <n v="100000"/>
    <n v="616"/>
    <n v="7.2980895078179202"/>
    <n v="449566.69858557644"/>
    <n v="0.47736432798479678"/>
    <n v="30148.906916159391"/>
  </r>
  <r>
    <x v="3"/>
    <x v="19"/>
    <x v="25"/>
    <x v="1"/>
    <x v="6"/>
    <x v="1"/>
    <n v="390.625045"/>
    <n v="18341428.666460998"/>
    <n v="278.484782"/>
    <n v="12470399.023949999"/>
    <n v="2"/>
    <n v="100000"/>
    <n v="0"/>
    <n v="0"/>
    <n v="180"/>
    <n v="2.5232577566689085"/>
    <n v="94316.552129646123"/>
    <n v="8.0454287154603524E-2"/>
    <n v="3390.114187683037"/>
  </r>
  <r>
    <x v="3"/>
    <x v="19"/>
    <x v="25"/>
    <x v="1"/>
    <x v="12"/>
    <x v="1"/>
    <n v="69.324101999999996"/>
    <n v="2133131.06599"/>
    <n v="42.736040000000003"/>
    <n v="1467604.8755000001"/>
    <n v="2"/>
    <n v="35000"/>
    <n v="0"/>
    <n v="0"/>
    <n v="32"/>
    <n v="1.0801160126098888"/>
    <n v="23700.28227845794"/>
    <n v="1.3038943351768842E-2"/>
    <n v="399.43308369429099"/>
  </r>
  <r>
    <x v="3"/>
    <x v="19"/>
    <x v="26"/>
    <x v="0"/>
    <x v="0"/>
    <x v="0"/>
    <n v="44.178069999999998"/>
    <n v="2529519.6540000001"/>
    <n v="32.256532"/>
    <n v="1636426.179"/>
    <n v="0"/>
    <n v="0"/>
    <n v="0"/>
    <n v="0"/>
    <n v="29"/>
    <n v="1.0519959774633792E-2"/>
    <n v="459.56087830832763"/>
    <n v="2.9292829056689557E-3"/>
    <n v="145.76797587217624"/>
  </r>
  <r>
    <x v="3"/>
    <x v="19"/>
    <x v="26"/>
    <x v="0"/>
    <x v="14"/>
    <x v="0"/>
    <n v="4845.3488610000004"/>
    <n v="347800467.21292198"/>
    <n v="3676.2527439999999"/>
    <n v="271696523.62306303"/>
    <n v="6"/>
    <n v="500000"/>
    <n v="5"/>
    <n v="346000"/>
    <n v="1773"/>
    <n v="3.5508538826388021"/>
    <n v="225504.76810778037"/>
    <n v="3.142786960952384"/>
    <n v="234357.5009143948"/>
  </r>
  <r>
    <x v="3"/>
    <x v="19"/>
    <x v="26"/>
    <x v="0"/>
    <x v="15"/>
    <x v="0"/>
    <n v="4983.5340589999996"/>
    <n v="308032376.033647"/>
    <n v="3811.8286280000002"/>
    <n v="236149917.91226199"/>
    <n v="8"/>
    <n v="340000"/>
    <n v="2"/>
    <n v="55000"/>
    <n v="1840"/>
    <n v="5.5701385283808644"/>
    <n v="276804.34141855186"/>
    <n v="4.6662933498767707"/>
    <n v="304162.34362590511"/>
  </r>
  <r>
    <x v="3"/>
    <x v="19"/>
    <x v="26"/>
    <x v="0"/>
    <x v="4"/>
    <x v="0"/>
    <n v="3693.6986860000002"/>
    <n v="187364450.227254"/>
    <n v="2823.5908290000002"/>
    <n v="143819015.714237"/>
    <n v="6"/>
    <n v="449000"/>
    <n v="4"/>
    <n v="110000"/>
    <n v="1287"/>
    <n v="6.0241957124036283"/>
    <n v="260336.47920031709"/>
    <n v="4.6244848602153041"/>
    <n v="255822.71291228654"/>
  </r>
  <r>
    <x v="3"/>
    <x v="19"/>
    <x v="26"/>
    <x v="0"/>
    <x v="5"/>
    <x v="0"/>
    <n v="1822.836595"/>
    <n v="76574953.253428996"/>
    <n v="1356.444291"/>
    <n v="57503221.038174003"/>
    <n v="3"/>
    <n v="100000"/>
    <n v="2"/>
    <n v="100000"/>
    <n v="740"/>
    <n v="4.6542214837316038"/>
    <n v="161335.8578923122"/>
    <n v="0.64161837660499188"/>
    <n v="23941.108128522366"/>
  </r>
  <r>
    <x v="3"/>
    <x v="19"/>
    <x v="26"/>
    <x v="1"/>
    <x v="0"/>
    <x v="0"/>
    <n v="57.707476"/>
    <n v="3780321.604936"/>
    <n v="39.357416000000001"/>
    <n v="2600297.0869999998"/>
    <n v="0"/>
    <n v="0"/>
    <n v="0"/>
    <n v="0"/>
    <n v="47"/>
    <n v="4.0744589984500187E-2"/>
    <n v="2592.3813566259746"/>
    <n v="3.0479433154814157E-3"/>
    <n v="136.75385484741454"/>
  </r>
  <r>
    <x v="3"/>
    <x v="19"/>
    <x v="26"/>
    <x v="1"/>
    <x v="1"/>
    <x v="0"/>
    <n v="1123.8722600000001"/>
    <n v="79366475.959062994"/>
    <n v="833.36523599999998"/>
    <n v="59063010.356983997"/>
    <n v="3"/>
    <n v="270000"/>
    <n v="0"/>
    <n v="0"/>
    <n v="661"/>
    <n v="0.72101595744695157"/>
    <n v="46156.45957346198"/>
    <n v="9.7387455037561133E-2"/>
    <n v="7093.1850621160447"/>
  </r>
  <r>
    <x v="3"/>
    <x v="19"/>
    <x v="26"/>
    <x v="1"/>
    <x v="2"/>
    <x v="0"/>
    <n v="2820.121408"/>
    <n v="239624651.46695301"/>
    <n v="1967.2862929999999"/>
    <n v="166789377.46643099"/>
    <n v="2"/>
    <n v="210000"/>
    <n v="0"/>
    <n v="0"/>
    <n v="1303"/>
    <n v="1.2889804060905234"/>
    <n v="84103.774714470434"/>
    <n v="0.24888412010697364"/>
    <n v="18818.471909007301"/>
  </r>
  <r>
    <x v="3"/>
    <x v="19"/>
    <x v="26"/>
    <x v="1"/>
    <x v="3"/>
    <x v="0"/>
    <n v="3791.9902189999998"/>
    <n v="367097228.12967199"/>
    <n v="2644.3203669999998"/>
    <n v="257355571.32527599"/>
    <n v="3"/>
    <n v="250000"/>
    <n v="3"/>
    <n v="340000"/>
    <n v="1648"/>
    <n v="1.8702897792165005"/>
    <n v="134997.56263840111"/>
    <n v="0.47584400696787621"/>
    <n v="42298.906883193522"/>
  </r>
  <r>
    <x v="3"/>
    <x v="19"/>
    <x v="26"/>
    <x v="1"/>
    <x v="4"/>
    <x v="0"/>
    <n v="2922.898381"/>
    <n v="191337352.20409799"/>
    <n v="2052.1931039999999"/>
    <n v="135446428.13180199"/>
    <n v="15"/>
    <n v="795000"/>
    <n v="5"/>
    <n v="245000"/>
    <n v="1053"/>
    <n v="8.9016009063427024"/>
    <n v="452284.85622134461"/>
    <n v="3.4564886913187087"/>
    <n v="213003.13814591177"/>
  </r>
  <r>
    <x v="3"/>
    <x v="19"/>
    <x v="26"/>
    <x v="1"/>
    <x v="5"/>
    <x v="0"/>
    <n v="1641.7999420000001"/>
    <n v="87968904.485606"/>
    <n v="1130.1225549999999"/>
    <n v="59910625.697306"/>
    <n v="5"/>
    <n v="250000"/>
    <n v="0"/>
    <n v="0"/>
    <n v="604"/>
    <n v="7.7430981154749334"/>
    <n v="322070.80116085685"/>
    <n v="0.53587601198763457"/>
    <n v="23802.273293807946"/>
  </r>
  <r>
    <x v="3"/>
    <x v="19"/>
    <x v="26"/>
    <x v="1"/>
    <x v="12"/>
    <x v="1"/>
    <n v="63.281196000000001"/>
    <n v="1195822.909426"/>
    <n v="41.457239999999999"/>
    <n v="632542.60482999997"/>
    <n v="1"/>
    <n v="48750"/>
    <n v="0"/>
    <n v="0"/>
    <n v="31"/>
    <n v="0.98596348347512419"/>
    <n v="13286.263071364363"/>
    <n v="1.2648776158967591E-2"/>
    <n v="172.15699363848714"/>
  </r>
  <r>
    <x v="3"/>
    <x v="19"/>
    <x v="26"/>
    <x v="1"/>
    <x v="13"/>
    <x v="1"/>
    <n v="9.0767120000000006"/>
    <n v="177065.73449999999"/>
    <n v="0"/>
    <n v="0"/>
    <n v="0"/>
    <n v="0"/>
    <n v="0"/>
    <n v="0"/>
    <n v="5"/>
    <n v="0.30502908308154641"/>
    <n v="4236.9772043472267"/>
    <n v="0"/>
    <n v="0"/>
  </r>
  <r>
    <x v="3"/>
    <x v="20"/>
    <x v="27"/>
    <x v="0"/>
    <x v="3"/>
    <x v="0"/>
    <n v="3523.298702"/>
    <n v="309624804.80545902"/>
    <n v="2988.5095940000001"/>
    <n v="262788144.88004899"/>
    <n v="0"/>
    <n v="0"/>
    <n v="0"/>
    <n v="0"/>
    <n v="1069"/>
    <n v="0.770865947854256"/>
    <n v="52423.289041948614"/>
    <n v="0.83885426391534679"/>
    <n v="74178.433413820123"/>
  </r>
  <r>
    <x v="3"/>
    <x v="20"/>
    <x v="27"/>
    <x v="0"/>
    <x v="7"/>
    <x v="0"/>
    <n v="3674.5720569999999"/>
    <n v="345101343.80954999"/>
    <n v="3205.5163560000001"/>
    <n v="304243423.85922998"/>
    <n v="1"/>
    <n v="80000"/>
    <n v="3"/>
    <n v="367760"/>
    <n v="997"/>
    <n v="1.1209873698684452"/>
    <n v="87237.77305996824"/>
    <n v="1.2807955898879519"/>
    <n v="123130.52228069262"/>
  </r>
  <r>
    <x v="3"/>
    <x v="20"/>
    <x v="27"/>
    <x v="0"/>
    <x v="8"/>
    <x v="0"/>
    <n v="4689.1014519999999"/>
    <n v="420600856.13500398"/>
    <n v="3984.0984309999999"/>
    <n v="355801454.26292598"/>
    <n v="1"/>
    <n v="60000"/>
    <n v="3"/>
    <n v="310000"/>
    <n v="1244"/>
    <n v="2.2714014813036463"/>
    <n v="170210.9048826686"/>
    <n v="2.5138179587630027"/>
    <n v="228312.08513437983"/>
  </r>
  <r>
    <x v="3"/>
    <x v="20"/>
    <x v="27"/>
    <x v="0"/>
    <x v="14"/>
    <x v="0"/>
    <n v="5004.4174970000004"/>
    <n v="408643291.04013699"/>
    <n v="4213.8877549999997"/>
    <n v="345206039.44378102"/>
    <n v="5"/>
    <n v="515000"/>
    <n v="0"/>
    <n v="0"/>
    <n v="1231"/>
    <n v="3.6674253617933643"/>
    <n v="264953.67106103292"/>
    <n v="3.6024050612258187"/>
    <n v="297764.66634824825"/>
  </r>
  <r>
    <x v="3"/>
    <x v="20"/>
    <x v="27"/>
    <x v="0"/>
    <x v="15"/>
    <x v="0"/>
    <n v="4843.6507890000003"/>
    <n v="347252201.48386902"/>
    <n v="4129.8251410000003"/>
    <n v="296742805.18239403"/>
    <n v="6"/>
    <n v="402000"/>
    <n v="4"/>
    <n v="290000"/>
    <n v="1220"/>
    <n v="5.4137898042669663"/>
    <n v="312048.09759148583"/>
    <n v="5.0555723964204846"/>
    <n v="382206.30299747281"/>
  </r>
  <r>
    <x v="3"/>
    <x v="20"/>
    <x v="27"/>
    <x v="0"/>
    <x v="6"/>
    <x v="1"/>
    <n v="539.29467799999998"/>
    <n v="17780853.323001001"/>
    <n v="481.782892"/>
    <n v="16149543.144778"/>
    <n v="0"/>
    <n v="0"/>
    <n v="0"/>
    <n v="0"/>
    <n v="173"/>
    <n v="2.3286927437096554"/>
    <n v="62595.744355010029"/>
    <n v="8.4464493216890965E-2"/>
    <n v="2933.1031504815332"/>
  </r>
  <r>
    <x v="3"/>
    <x v="20"/>
    <x v="27"/>
    <x v="1"/>
    <x v="0"/>
    <x v="0"/>
    <n v="11.781219999999999"/>
    <n v="779647.74"/>
    <n v="8.1653950000000002"/>
    <n v="449200.37"/>
    <n v="0"/>
    <n v="0"/>
    <n v="0"/>
    <n v="0"/>
    <n v="7"/>
    <n v="8.3181766330794518E-3"/>
    <n v="534.64876196579382"/>
    <n v="6.32349977155903E-4"/>
    <n v="23.62417836927143"/>
  </r>
  <r>
    <x v="3"/>
    <x v="20"/>
    <x v="27"/>
    <x v="1"/>
    <x v="8"/>
    <x v="0"/>
    <n v="4439.0935579999996"/>
    <n v="515164966.13325602"/>
    <n v="3546.9731550000001"/>
    <n v="417275693.158575"/>
    <n v="4"/>
    <n v="540000"/>
    <n v="0"/>
    <n v="0"/>
    <n v="1347"/>
    <n v="3.7385312227874432"/>
    <n v="301767.13687890902"/>
    <n v="1.5111717318470468"/>
    <n v="168621.37096536401"/>
  </r>
  <r>
    <x v="3"/>
    <x v="20"/>
    <x v="27"/>
    <x v="1"/>
    <x v="14"/>
    <x v="0"/>
    <n v="4964.293874"/>
    <n v="534432799.15860498"/>
    <n v="3946.5250620000002"/>
    <n v="431787249.73714298"/>
    <n v="7"/>
    <n v="543000"/>
    <n v="1"/>
    <n v="100000"/>
    <n v="1429"/>
    <n v="6.2784663045319737"/>
    <n v="518387.35029198753"/>
    <n v="2.5940874387168225"/>
    <n v="234967.48957801974"/>
  </r>
  <r>
    <x v="3"/>
    <x v="20"/>
    <x v="27"/>
    <x v="1"/>
    <x v="15"/>
    <x v="0"/>
    <n v="5261.8769860000002"/>
    <n v="568626866.29222095"/>
    <n v="4231.4800569999998"/>
    <n v="476749430.778422"/>
    <n v="9"/>
    <n v="738000"/>
    <n v="3"/>
    <n v="200000"/>
    <n v="1356"/>
    <n v="10.470955091263626"/>
    <n v="833890.0908028729"/>
    <n v="4.7004361899623071"/>
    <n v="472665.46242097986"/>
  </r>
  <r>
    <x v="3"/>
    <x v="20"/>
    <x v="27"/>
    <x v="1"/>
    <x v="4"/>
    <x v="0"/>
    <n v="4309.8377030000001"/>
    <n v="418328003.39193499"/>
    <n v="3528.9543389999999"/>
    <n v="359715445.26720703"/>
    <n v="12"/>
    <n v="1160000"/>
    <n v="3"/>
    <n v="420000"/>
    <n v="964"/>
    <n v="13.125483750170343"/>
    <n v="988847.28302115179"/>
    <n v="5.9437831367615743"/>
    <n v="565688.73567422747"/>
  </r>
  <r>
    <x v="3"/>
    <x v="20"/>
    <x v="27"/>
    <x v="1"/>
    <x v="5"/>
    <x v="0"/>
    <n v="2376.576098"/>
    <n v="205489639.71814999"/>
    <n v="2007.724058"/>
    <n v="180637291.94558099"/>
    <n v="10"/>
    <n v="691000"/>
    <n v="0"/>
    <n v="0"/>
    <n v="583"/>
    <n v="11.208467874161084"/>
    <n v="752336.44526185561"/>
    <n v="0.95201282074462334"/>
    <n v="71766.537903733159"/>
  </r>
  <r>
    <x v="3"/>
    <x v="20"/>
    <x v="27"/>
    <x v="1"/>
    <x v="6"/>
    <x v="1"/>
    <n v="563.26785900000004"/>
    <n v="31683853.798067998"/>
    <n v="489.80344000000002"/>
    <n v="28042272.139624"/>
    <n v="1"/>
    <n v="10000"/>
    <n v="0"/>
    <n v="0"/>
    <n v="216"/>
    <n v="3.6384507662688104"/>
    <n v="162926.88550908645"/>
    <n v="0.14150427297342461"/>
    <n v="7623.3731136291881"/>
  </r>
  <r>
    <x v="3"/>
    <x v="20"/>
    <x v="27"/>
    <x v="1"/>
    <x v="12"/>
    <x v="1"/>
    <n v="83.078855000000004"/>
    <n v="2992910.8106049998"/>
    <n v="64.533230000000003"/>
    <n v="2648803.4278190001"/>
    <n v="0"/>
    <n v="0"/>
    <n v="0"/>
    <n v="0"/>
    <n v="31"/>
    <n v="1.294424291205317"/>
    <n v="33252.917355393009"/>
    <n v="1.9689356577648979E-2"/>
    <n v="720.91592153732313"/>
  </r>
  <r>
    <x v="3"/>
    <x v="20"/>
    <x v="27"/>
    <x v="1"/>
    <x v="13"/>
    <x v="1"/>
    <n v="12.961645000000001"/>
    <n v="185110.10957599999"/>
    <n v="0"/>
    <n v="0"/>
    <n v="0"/>
    <n v="0"/>
    <n v="0"/>
    <n v="0"/>
    <n v="3"/>
    <n v="0.43558490008039374"/>
    <n v="4429.4697490876151"/>
    <n v="0"/>
    <n v="0"/>
  </r>
  <r>
    <x v="3"/>
    <x v="20"/>
    <x v="28"/>
    <x v="0"/>
    <x v="0"/>
    <x v="0"/>
    <n v="46.484338000000001"/>
    <n v="2557750.6049290001"/>
    <n v="40.357810000000001"/>
    <n v="2300266.3699289998"/>
    <n v="0"/>
    <n v="0"/>
    <n v="0"/>
    <n v="0"/>
    <n v="45"/>
    <n v="1.1069142810233246E-2"/>
    <n v="464.68985233463923"/>
    <n v="3.6649768469603503E-3"/>
    <n v="204.90088524267534"/>
  </r>
  <r>
    <x v="3"/>
    <x v="20"/>
    <x v="28"/>
    <x v="0"/>
    <x v="8"/>
    <x v="0"/>
    <n v="14927.965338"/>
    <n v="1688083290.9021089"/>
    <n v="12681.893969999999"/>
    <n v="1500093005.9420819"/>
    <n v="7"/>
    <n v="350000"/>
    <n v="9"/>
    <n v="850000"/>
    <n v="4497"/>
    <n v="7.2311087590396292"/>
    <n v="683142.1768897532"/>
    <n v="8.0018035108917935"/>
    <n v="962585.61615953397"/>
  </r>
  <r>
    <x v="3"/>
    <x v="20"/>
    <x v="28"/>
    <x v="0"/>
    <x v="14"/>
    <x v="0"/>
    <n v="16688.087767000001"/>
    <n v="1742431254.897603"/>
    <n v="14222.48546"/>
    <n v="1564840489.791564"/>
    <n v="18"/>
    <n v="1449375"/>
    <n v="15"/>
    <n v="1230000"/>
    <n v="4689"/>
    <n v="12.229658367476048"/>
    <n v="1129747.0622398076"/>
    <n v="12.158642228550379"/>
    <n v="1349785.7890371513"/>
  </r>
  <r>
    <x v="3"/>
    <x v="20"/>
    <x v="28"/>
    <x v="0"/>
    <x v="15"/>
    <x v="0"/>
    <n v="16562.226202000002"/>
    <n v="1445147276.1678021"/>
    <n v="14191.148424000001"/>
    <n v="1298051860.46383"/>
    <n v="15"/>
    <n v="1079613"/>
    <n v="15"/>
    <n v="1050000"/>
    <n v="4513"/>
    <n v="18.511741505390784"/>
    <n v="1298639.5949130622"/>
    <n v="17.372255675819723"/>
    <n v="1671897.6636415103"/>
  </r>
  <r>
    <x v="3"/>
    <x v="20"/>
    <x v="28"/>
    <x v="0"/>
    <x v="4"/>
    <x v="0"/>
    <n v="12239.168836999999"/>
    <n v="908258654.46542299"/>
    <n v="10685.835096000001"/>
    <n v="828890620.67925"/>
    <n v="17"/>
    <n v="1658898"/>
    <n v="13"/>
    <n v="930000"/>
    <n v="2969"/>
    <n v="19.961332717987503"/>
    <n v="1261994.2578218677"/>
    <n v="17.501290241019266"/>
    <n v="1474415.9264102294"/>
  </r>
  <r>
    <x v="3"/>
    <x v="20"/>
    <x v="28"/>
    <x v="0"/>
    <x v="5"/>
    <x v="0"/>
    <n v="7067.2726419999999"/>
    <n v="399602744.49020201"/>
    <n v="6150.0221799999999"/>
    <n v="362939300.29880899"/>
    <n v="23"/>
    <n v="1529476"/>
    <n v="4"/>
    <n v="265000"/>
    <n v="1646"/>
    <n v="18.044761802571291"/>
    <n v="841923.48619634553"/>
    <n v="2.9090521987506386"/>
    <n v="151107.51842537092"/>
  </r>
  <r>
    <x v="3"/>
    <x v="20"/>
    <x v="28"/>
    <x v="0"/>
    <x v="9"/>
    <x v="1"/>
    <n v="15.963516"/>
    <n v="514953.55387499998"/>
    <n v="0"/>
    <n v="0"/>
    <n v="0"/>
    <n v="0"/>
    <n v="0"/>
    <n v="0"/>
    <n v="4"/>
    <n v="0.64068869341729773"/>
    <n v="14975.969169847986"/>
    <n v="0"/>
    <n v="0"/>
  </r>
  <r>
    <x v="3"/>
    <x v="20"/>
    <x v="28"/>
    <x v="0"/>
    <x v="10"/>
    <x v="1"/>
    <n v="0.83561600000000003"/>
    <n v="4178.08"/>
    <n v="0"/>
    <n v="0"/>
    <n v="0"/>
    <n v="0"/>
    <n v="0"/>
    <n v="0"/>
    <n v="0"/>
    <n v="7.267818464583374E-2"/>
    <n v="262.97188196003674"/>
    <n v="0"/>
    <n v="0"/>
  </r>
  <r>
    <x v="3"/>
    <x v="20"/>
    <x v="28"/>
    <x v="0"/>
    <x v="16"/>
    <x v="1"/>
    <n v="1.2536639999999999"/>
    <n v="62683.199999999997"/>
    <n v="0"/>
    <n v="0"/>
    <n v="0"/>
    <n v="0"/>
    <n v="0"/>
    <n v="0"/>
    <n v="1"/>
    <n v="0.2478360624192007"/>
    <n v="10388.645510150789"/>
    <n v="0"/>
    <n v="0"/>
  </r>
  <r>
    <x v="3"/>
    <x v="20"/>
    <x v="28"/>
    <x v="1"/>
    <x v="0"/>
    <x v="0"/>
    <n v="92.784676000000005"/>
    <n v="4887326.8250000002"/>
    <n v="73.873800000000003"/>
    <n v="3830721.8050000002"/>
    <n v="0"/>
    <n v="0"/>
    <n v="0"/>
    <n v="0"/>
    <n v="59"/>
    <n v="6.5510984754638957E-2"/>
    <n v="3351.5177460893601"/>
    <n v="5.7209841951821995E-3"/>
    <n v="201.46389283779402"/>
  </r>
  <r>
    <x v="3"/>
    <x v="20"/>
    <x v="28"/>
    <x v="1"/>
    <x v="1"/>
    <x v="0"/>
    <n v="2472.2903110000002"/>
    <n v="164453661.285487"/>
    <n v="1903.4100900000001"/>
    <n v="130480246.32187"/>
    <n v="3"/>
    <n v="80000"/>
    <n v="1"/>
    <n v="40000"/>
    <n v="1240"/>
    <n v="1.5860884097917729"/>
    <n v="95639.861504580345"/>
    <n v="0.2224334020070825"/>
    <n v="15670.053532956621"/>
  </r>
  <r>
    <x v="3"/>
    <x v="20"/>
    <x v="28"/>
    <x v="1"/>
    <x v="2"/>
    <x v="0"/>
    <n v="8283.3357560000004"/>
    <n v="778652974.19762301"/>
    <n v="6708.8846030000004"/>
    <n v="657220895.684497"/>
    <n v="3"/>
    <n v="130000"/>
    <n v="1"/>
    <n v="100000"/>
    <n v="3406"/>
    <n v="3.7860276001823228"/>
    <n v="273292.64298043511"/>
    <n v="0.84875030505632332"/>
    <n v="74152.761712541149"/>
  </r>
  <r>
    <x v="3"/>
    <x v="20"/>
    <x v="27"/>
    <x v="0"/>
    <x v="12"/>
    <x v="1"/>
    <n v="92.649597"/>
    <n v="2349416.292897"/>
    <n v="77.734485000000006"/>
    <n v="2189411.377628"/>
    <n v="2"/>
    <n v="30000"/>
    <n v="0"/>
    <n v="0"/>
    <n v="29"/>
    <n v="0.79178700254145262"/>
    <n v="14806.483008405112"/>
    <n v="2.1122930629685694E-2"/>
    <n v="668.23887893815504"/>
  </r>
  <r>
    <x v="3"/>
    <x v="20"/>
    <x v="27"/>
    <x v="0"/>
    <x v="13"/>
    <x v="1"/>
    <n v="10.587581999999999"/>
    <n v="150617.45329999999"/>
    <n v="0"/>
    <n v="0"/>
    <n v="0"/>
    <n v="0"/>
    <n v="0"/>
    <n v="0"/>
    <n v="1"/>
    <n v="0.21688221616899539"/>
    <n v="2082.278996208945"/>
    <n v="0"/>
    <n v="0"/>
  </r>
  <r>
    <x v="3"/>
    <x v="20"/>
    <x v="27"/>
    <x v="1"/>
    <x v="1"/>
    <x v="0"/>
    <n v="589.35737200000005"/>
    <n v="42139138.191693999"/>
    <n v="462.36810700000001"/>
    <n v="33295462.742694002"/>
    <n v="0"/>
    <n v="0"/>
    <n v="0"/>
    <n v="0"/>
    <n v="268"/>
    <n v="0.37809997183398719"/>
    <n v="24506.485955212065"/>
    <n v="5.4032555338395141E-2"/>
    <n v="3998.6258325688614"/>
  </r>
  <r>
    <x v="3"/>
    <x v="20"/>
    <x v="27"/>
    <x v="1"/>
    <x v="2"/>
    <x v="0"/>
    <n v="2344.4232689999999"/>
    <n v="212415005.26869601"/>
    <n v="1922.9776240000001"/>
    <n v="175492283.13821501"/>
    <n v="0"/>
    <n v="0"/>
    <n v="0"/>
    <n v="0"/>
    <n v="806"/>
    <n v="1.0715551638136032"/>
    <n v="74553.697375143558"/>
    <n v="0.24327856887814886"/>
    <n v="19800.401264455457"/>
  </r>
  <r>
    <x v="3"/>
    <x v="20"/>
    <x v="27"/>
    <x v="1"/>
    <x v="3"/>
    <x v="0"/>
    <n v="3544.7968430000001"/>
    <n v="375480853.07902402"/>
    <n v="2831.2177150000002"/>
    <n v="306947848.36922503"/>
    <n v="2"/>
    <n v="60000"/>
    <n v="0"/>
    <n v="0"/>
    <n v="1050"/>
    <n v="1.7483687778630868"/>
    <n v="138080.58492108964"/>
    <n v="0.50947608274577716"/>
    <n v="50449.882974386164"/>
  </r>
  <r>
    <x v="3"/>
    <x v="20"/>
    <x v="27"/>
    <x v="1"/>
    <x v="7"/>
    <x v="0"/>
    <n v="3932.940208"/>
    <n v="440615820.81077898"/>
    <n v="3128.6444839999999"/>
    <n v="358366807.89225"/>
    <n v="1"/>
    <n v="70000"/>
    <n v="1"/>
    <n v="20000"/>
    <n v="1137"/>
    <n v="2.349267456510943"/>
    <n v="191971.89670308924"/>
    <n v="0.85060985756515362"/>
    <n v="89011.608353216667"/>
  </r>
  <r>
    <x v="3"/>
    <x v="20"/>
    <x v="27"/>
    <x v="1"/>
    <x v="9"/>
    <x v="1"/>
    <n v="4.7369859999999999"/>
    <n v="82219.184999999998"/>
    <n v="0"/>
    <n v="0"/>
    <n v="0"/>
    <n v="0"/>
    <n v="0"/>
    <n v="0"/>
    <n v="1"/>
    <n v="0.30974066552715934"/>
    <n v="3808.5774685764018"/>
    <n v="0"/>
    <n v="0"/>
  </r>
  <r>
    <x v="3"/>
    <x v="20"/>
    <x v="27"/>
    <x v="1"/>
    <x v="10"/>
    <x v="1"/>
    <n v="8.4698999999999997E-2"/>
    <n v="2964.4650000000001"/>
    <n v="0"/>
    <n v="0"/>
    <n v="0"/>
    <n v="0"/>
    <n v="0"/>
    <n v="0"/>
    <n v="1"/>
    <n v="1.0182781864747385E-2"/>
    <n v="256.24806404867928"/>
    <n v="0"/>
    <n v="0"/>
  </r>
  <r>
    <x v="3"/>
    <x v="20"/>
    <x v="27"/>
    <x v="1"/>
    <x v="11"/>
    <x v="1"/>
    <n v="4"/>
    <n v="36000"/>
    <n v="0"/>
    <n v="0"/>
    <n v="0"/>
    <n v="0"/>
    <n v="0"/>
    <n v="0"/>
    <n v="0"/>
    <n v="0.762898413726536"/>
    <n v="4859.7109354476715"/>
    <n v="0"/>
    <n v="0"/>
  </r>
  <r>
    <x v="3"/>
    <x v="20"/>
    <x v="28"/>
    <x v="0"/>
    <x v="1"/>
    <x v="0"/>
    <n v="2376.8611770000002"/>
    <n v="155686813.299741"/>
    <n v="1962.9761960000001"/>
    <n v="134329603.30003199"/>
    <n v="0"/>
    <n v="0"/>
    <n v="1"/>
    <n v="20000"/>
    <n v="1304"/>
    <n v="0.35695347379651521"/>
    <n v="19708.585585243392"/>
    <n v="0.17826195993970698"/>
    <n v="11965.681449024347"/>
  </r>
  <r>
    <x v="3"/>
    <x v="20"/>
    <x v="28"/>
    <x v="0"/>
    <x v="2"/>
    <x v="0"/>
    <n v="8859.7489929999992"/>
    <n v="726582353.14341998"/>
    <n v="7343.8525339999997"/>
    <n v="628008683.55076301"/>
    <n v="0"/>
    <n v="0"/>
    <n v="3"/>
    <n v="190000"/>
    <n v="3837"/>
    <n v="1.3027067780906811"/>
    <n v="88625.653421723429"/>
    <n v="1.0075367457143327"/>
    <n v="92957.194299565061"/>
  </r>
  <r>
    <x v="3"/>
    <x v="20"/>
    <x v="28"/>
    <x v="0"/>
    <x v="3"/>
    <x v="0"/>
    <n v="13025.619602000001"/>
    <n v="1358667684.7714331"/>
    <n v="10979.867081"/>
    <n v="1185274785.931536"/>
    <n v="1"/>
    <n v="103000"/>
    <n v="4"/>
    <n v="205000"/>
    <n v="4688"/>
    <n v="2.8498879743533729"/>
    <n v="230039.15592447409"/>
    <n v="3.0819738161832979"/>
    <n v="334573.03344271646"/>
  </r>
  <r>
    <x v="3"/>
    <x v="20"/>
    <x v="28"/>
    <x v="0"/>
    <x v="7"/>
    <x v="0"/>
    <n v="13083.139061"/>
    <n v="1509767132.62028"/>
    <n v="11165.270241"/>
    <n v="1345220941.771235"/>
    <n v="6"/>
    <n v="490000"/>
    <n v="9"/>
    <n v="610000"/>
    <n v="4302"/>
    <n v="3.9912222207413071"/>
    <n v="381652.3025816225"/>
    <n v="4.4611935477455367"/>
    <n v="544425.10224923166"/>
  </r>
  <r>
    <x v="3"/>
    <x v="20"/>
    <x v="28"/>
    <x v="0"/>
    <x v="6"/>
    <x v="1"/>
    <n v="2096.947275"/>
    <n v="99721973.427754998"/>
    <n v="1848.6590779999999"/>
    <n v="91669257.486383006"/>
    <n v="13"/>
    <n v="500947"/>
    <n v="0"/>
    <n v="0"/>
    <n v="542"/>
    <n v="9.0546895833343282"/>
    <n v="351061.39406628383"/>
    <n v="0.32410045011327376"/>
    <n v="16649.101805864691"/>
  </r>
  <r>
    <x v="3"/>
    <x v="20"/>
    <x v="28"/>
    <x v="0"/>
    <x v="12"/>
    <x v="1"/>
    <n v="355.44562000000002"/>
    <n v="9470876.7540029995"/>
    <n v="322.154427"/>
    <n v="9010777.4457130004"/>
    <n v="1"/>
    <n v="10000"/>
    <n v="0"/>
    <n v="0"/>
    <n v="74"/>
    <n v="3.0376518747975596"/>
    <n v="59687.325808033034"/>
    <n v="8.7539598590858927E-2"/>
    <n v="2750.2149117394201"/>
  </r>
  <r>
    <x v="3"/>
    <x v="20"/>
    <x v="28"/>
    <x v="0"/>
    <x v="13"/>
    <x v="1"/>
    <n v="50.987278000000003"/>
    <n v="885802.87537100003"/>
    <n v="0"/>
    <n v="0"/>
    <n v="0"/>
    <n v="0"/>
    <n v="0"/>
    <n v="0"/>
    <n v="12"/>
    <n v="1.0444531951738047"/>
    <n v="12246.181845158862"/>
    <n v="0"/>
    <n v="0"/>
  </r>
  <r>
    <x v="3"/>
    <x v="20"/>
    <x v="28"/>
    <x v="1"/>
    <x v="3"/>
    <x v="0"/>
    <n v="13145.097123"/>
    <n v="1613850739.658335"/>
    <n v="10712.550859999999"/>
    <n v="1391327840.061049"/>
    <n v="7"/>
    <n v="595000"/>
    <n v="4"/>
    <n v="505000"/>
    <n v="4573"/>
    <n v="6.4834399289243665"/>
    <n v="593482.86944595724"/>
    <n v="1.9277176811419157"/>
    <n v="228678.34742288766"/>
  </r>
  <r>
    <x v="3"/>
    <x v="20"/>
    <x v="28"/>
    <x v="1"/>
    <x v="7"/>
    <x v="0"/>
    <n v="15333.284352000001"/>
    <n v="2121221294.2462001"/>
    <n v="12641.861566"/>
    <n v="1854443731.6634381"/>
    <n v="9"/>
    <n v="862000"/>
    <n v="1"/>
    <n v="150000"/>
    <n v="4868"/>
    <n v="9.1590474363962144"/>
    <n v="924194.85626754863"/>
    <n v="3.4370450592920934"/>
    <n v="460609.11758751335"/>
  </r>
  <r>
    <x v="3"/>
    <x v="20"/>
    <x v="28"/>
    <x v="1"/>
    <x v="8"/>
    <x v="0"/>
    <n v="18228.927144000001"/>
    <n v="2612214164.9080911"/>
    <n v="14972.025555"/>
    <n v="2305220327.5561342"/>
    <n v="14"/>
    <n v="1264975"/>
    <n v="4"/>
    <n v="360000"/>
    <n v="5409"/>
    <n v="15.352101143023788"/>
    <n v="1530151.3908749467"/>
    <n v="6.3787631872301356"/>
    <n v="931540.98928552144"/>
  </r>
  <r>
    <x v="3"/>
    <x v="20"/>
    <x v="28"/>
    <x v="1"/>
    <x v="14"/>
    <x v="0"/>
    <n v="19390.745134000001"/>
    <n v="2659334095.73317"/>
    <n v="16070.612455"/>
    <n v="2372283074.9719582"/>
    <n v="15"/>
    <n v="1770000"/>
    <n v="15"/>
    <n v="991000"/>
    <n v="5364"/>
    <n v="24.523959103470695"/>
    <n v="2579492.0476412089"/>
    <n v="10.563362260994975"/>
    <n v="1290935.2905485714"/>
  </r>
  <r>
    <x v="3"/>
    <x v="20"/>
    <x v="28"/>
    <x v="1"/>
    <x v="15"/>
    <x v="0"/>
    <n v="18379.622363999999"/>
    <n v="2280449364.1084909"/>
    <n v="15290.069971999999"/>
    <n v="2046473929.807121"/>
    <n v="42"/>
    <n v="5712315"/>
    <n v="19"/>
    <n v="1595000"/>
    <n v="4881"/>
    <n v="36.574819380969274"/>
    <n v="3344274.1453769188"/>
    <n v="16.984600488557746"/>
    <n v="2028943.2643587829"/>
  </r>
  <r>
    <x v="3"/>
    <x v="20"/>
    <x v="28"/>
    <x v="1"/>
    <x v="12"/>
    <x v="1"/>
    <n v="454.79030799999998"/>
    <n v="22590610.055376001"/>
    <n v="400.31186400000001"/>
    <n v="21339199.667213999"/>
    <n v="3"/>
    <n v="125000"/>
    <n v="0"/>
    <n v="0"/>
    <n v="114"/>
    <n v="7.0859380775041734"/>
    <n v="250994.34520986502"/>
    <n v="0.12213681281038188"/>
    <n v="5807.8182138360407"/>
  </r>
  <r>
    <x v="3"/>
    <x v="20"/>
    <x v="28"/>
    <x v="1"/>
    <x v="13"/>
    <x v="1"/>
    <n v="98.714021000000002"/>
    <n v="5849703.1960570002"/>
    <n v="0"/>
    <n v="0"/>
    <n v="1"/>
    <n v="5000"/>
    <n v="0"/>
    <n v="0"/>
    <n v="22"/>
    <n v="3.3173518464530454"/>
    <n v="139976.5977526872"/>
    <n v="0"/>
    <n v="0"/>
  </r>
  <r>
    <x v="3"/>
    <x v="20"/>
    <x v="28"/>
    <x v="1"/>
    <x v="9"/>
    <x v="1"/>
    <n v="21.976464"/>
    <n v="663358.43253400002"/>
    <n v="0"/>
    <n v="0"/>
    <n v="0"/>
    <n v="0"/>
    <n v="0"/>
    <n v="0"/>
    <n v="5"/>
    <n v="1.4369906487571757"/>
    <n v="30728.253749281899"/>
    <n v="0"/>
    <n v="0"/>
  </r>
  <r>
    <x v="3"/>
    <x v="20"/>
    <x v="28"/>
    <x v="1"/>
    <x v="10"/>
    <x v="1"/>
    <n v="6.049315"/>
    <n v="40308.220249999998"/>
    <n v="0"/>
    <n v="0"/>
    <n v="0"/>
    <n v="0"/>
    <n v="0"/>
    <n v="0"/>
    <n v="1"/>
    <n v="0.72726779626848403"/>
    <n v="3484.2386077455026"/>
    <n v="0"/>
    <n v="0"/>
  </r>
  <r>
    <x v="3"/>
    <x v="21"/>
    <x v="29"/>
    <x v="0"/>
    <x v="8"/>
    <x v="0"/>
    <n v="8898.7776269999995"/>
    <n v="812990895.69734299"/>
    <n v="6393.1033950000001"/>
    <n v="596726682.14567494"/>
    <n v="1"/>
    <n v="30000"/>
    <n v="5"/>
    <n v="170000"/>
    <n v="3347"/>
    <n v="4.3105692829781734"/>
    <n v="329005.3122801999"/>
    <n v="4.0338105106870925"/>
    <n v="382909.93874162878"/>
  </r>
  <r>
    <x v="3"/>
    <x v="21"/>
    <x v="29"/>
    <x v="0"/>
    <x v="14"/>
    <x v="0"/>
    <n v="9332.4365460000008"/>
    <n v="765470499.36631095"/>
    <n v="6751.5672430000004"/>
    <n v="566902147.19143605"/>
    <n v="12"/>
    <n v="1025000"/>
    <n v="3"/>
    <n v="280000"/>
    <n v="3386"/>
    <n v="6.8391605010263827"/>
    <n v="496311.14309938875"/>
    <n v="5.7718386016643306"/>
    <n v="488993.26611594239"/>
  </r>
  <r>
    <x v="3"/>
    <x v="21"/>
    <x v="29"/>
    <x v="0"/>
    <x v="15"/>
    <x v="0"/>
    <n v="8618.8867680000003"/>
    <n v="607807494.57171297"/>
    <n v="6242.576215"/>
    <n v="443442998.81638801"/>
    <n v="13"/>
    <n v="981592"/>
    <n v="9"/>
    <n v="791000"/>
    <n v="3059"/>
    <n v="9.6334032615846876"/>
    <n v="546188.53839508572"/>
    <n v="7.6419206425440009"/>
    <n v="571156.92851777491"/>
  </r>
  <r>
    <x v="3"/>
    <x v="21"/>
    <x v="29"/>
    <x v="0"/>
    <x v="4"/>
    <x v="0"/>
    <n v="6047.5446549999997"/>
    <n v="355966805.652372"/>
    <n v="4110.0373900000004"/>
    <n v="243122185.698883"/>
    <n v="5"/>
    <n v="210000"/>
    <n v="13"/>
    <n v="710000"/>
    <n v="2057"/>
    <n v="9.8631739289686422"/>
    <n v="494603.67099159572"/>
    <n v="6.7314305917706898"/>
    <n v="432461.42942762352"/>
  </r>
  <r>
    <x v="3"/>
    <x v="21"/>
    <x v="29"/>
    <x v="0"/>
    <x v="6"/>
    <x v="1"/>
    <n v="763.59790899999996"/>
    <n v="23726874.488442998"/>
    <n v="525.590554"/>
    <n v="14757909.663345"/>
    <n v="2"/>
    <n v="60000"/>
    <n v="1"/>
    <n v="13000"/>
    <n v="363"/>
    <n v="3.2972417165224948"/>
    <n v="83528.126735107711"/>
    <n v="9.2144699449383888E-2"/>
    <n v="2680.3526849040222"/>
  </r>
  <r>
    <x v="3"/>
    <x v="21"/>
    <x v="29"/>
    <x v="0"/>
    <x v="12"/>
    <x v="1"/>
    <n v="187.80061799999999"/>
    <n v="4099046.6205389998"/>
    <n v="118.63924799999999"/>
    <n v="1844128.51039"/>
    <n v="1"/>
    <n v="4000"/>
    <n v="0"/>
    <n v="0"/>
    <n v="67"/>
    <n v="1.6049512703401436"/>
    <n v="25832.997038950853"/>
    <n v="3.2238055033902618E-2"/>
    <n v="562.85373365328542"/>
  </r>
  <r>
    <x v="3"/>
    <x v="21"/>
    <x v="29"/>
    <x v="1"/>
    <x v="0"/>
    <x v="0"/>
    <n v="63.601953999999999"/>
    <n v="4142472.9380080001"/>
    <n v="44.444007999999997"/>
    <n v="2885628.5243600002"/>
    <n v="1"/>
    <n v="50000"/>
    <n v="0"/>
    <n v="0"/>
    <n v="48"/>
    <n v="4.4906409317625337E-2"/>
    <n v="2840.7291064330934"/>
    <n v="3.4418625729088163E-3"/>
    <n v="151.75989941178844"/>
  </r>
  <r>
    <x v="3"/>
    <x v="21"/>
    <x v="29"/>
    <x v="1"/>
    <x v="1"/>
    <x v="0"/>
    <n v="1456.4753989999999"/>
    <n v="103832008.25553501"/>
    <n v="1056.7910919999999"/>
    <n v="76034598.340669006"/>
    <n v="0"/>
    <n v="0"/>
    <n v="0"/>
    <n v="0"/>
    <n v="818"/>
    <n v="0.93439623139013617"/>
    <n v="60384.66283862642"/>
    <n v="0.12349710608308244"/>
    <n v="9131.3916086272384"/>
  </r>
  <r>
    <x v="3"/>
    <x v="21"/>
    <x v="29"/>
    <x v="1"/>
    <x v="2"/>
    <x v="0"/>
    <n v="4721.6918299999998"/>
    <n v="412204868.13551301"/>
    <n v="3374.8586949999999"/>
    <n v="300091893.29918402"/>
    <n v="2"/>
    <n v="110000"/>
    <n v="2"/>
    <n v="60000"/>
    <n v="2178"/>
    <n v="2.1581227798217242"/>
    <n v="144676.20569771904"/>
    <n v="0.4269580588138836"/>
    <n v="33858.696218877063"/>
  </r>
  <r>
    <x v="3"/>
    <x v="21"/>
    <x v="29"/>
    <x v="1"/>
    <x v="15"/>
    <x v="0"/>
    <n v="9019.4586940000008"/>
    <n v="838324753.07096601"/>
    <n v="6433.7245409999996"/>
    <n v="617404936.443717"/>
    <n v="18"/>
    <n v="1625000"/>
    <n v="10"/>
    <n v="895000"/>
    <n v="3029"/>
    <n v="17.948414070427486"/>
    <n v="1229401.4685218651"/>
    <n v="7.1467456448808697"/>
    <n v="612116.07386437873"/>
  </r>
  <r>
    <x v="3"/>
    <x v="21"/>
    <x v="29"/>
    <x v="1"/>
    <x v="4"/>
    <x v="0"/>
    <n v="6411.0917939999999"/>
    <n v="523953652.81146902"/>
    <n v="4463.754653"/>
    <n v="381131795.69903898"/>
    <n v="29"/>
    <n v="1734000"/>
    <n v="12"/>
    <n v="754000"/>
    <n v="2192"/>
    <n v="19.524791178197511"/>
    <n v="1238526.0891229578"/>
    <n v="7.5182581253405401"/>
    <n v="599368.10184528353"/>
  </r>
  <r>
    <x v="3"/>
    <x v="21"/>
    <x v="29"/>
    <x v="1"/>
    <x v="5"/>
    <x v="0"/>
    <n v="3343.694199"/>
    <n v="241597832.771911"/>
    <n v="2285.8642020000002"/>
    <n v="176929106.66943499"/>
    <n v="12"/>
    <n v="765000"/>
    <n v="0"/>
    <n v="0"/>
    <n v="1164"/>
    <n v="15.76961454844623"/>
    <n v="884535.37093107775"/>
    <n v="1.0838999603127648"/>
    <n v="70293.289404997005"/>
  </r>
  <r>
    <x v="3"/>
    <x v="21"/>
    <x v="29"/>
    <x v="1"/>
    <x v="6"/>
    <x v="1"/>
    <n v="931.17531199999996"/>
    <n v="55927709.100869998"/>
    <n v="662.71963900000003"/>
    <n v="39742591.732009999"/>
    <n v="10"/>
    <n v="1161700"/>
    <n v="1"/>
    <n v="13000"/>
    <n v="432"/>
    <n v="6.0149633488620546"/>
    <n v="287595.30060761032"/>
    <n v="0.19145978374897765"/>
    <n v="10804.138971593648"/>
  </r>
  <r>
    <x v="3"/>
    <x v="21"/>
    <x v="29"/>
    <x v="1"/>
    <x v="12"/>
    <x v="1"/>
    <n v="197.41128900000001"/>
    <n v="6755194.8318840005"/>
    <n v="150.536993"/>
    <n v="4506670.979572"/>
    <n v="3"/>
    <n v="254500"/>
    <n v="0"/>
    <n v="0"/>
    <n v="94"/>
    <n v="3.07580030851115"/>
    <n v="75054.002500932838"/>
    <n v="4.5929461973374767E-2"/>
    <n v="1226.5654854497075"/>
  </r>
  <r>
    <x v="3"/>
    <x v="21"/>
    <x v="29"/>
    <x v="1"/>
    <x v="13"/>
    <x v="1"/>
    <n v="39.044561999999999"/>
    <n v="894819.72064399999"/>
    <n v="0"/>
    <n v="0"/>
    <n v="1"/>
    <n v="4000"/>
    <n v="0"/>
    <n v="0"/>
    <n v="15"/>
    <n v="1.312119074195655"/>
    <n v="21411.995771372585"/>
    <n v="0"/>
    <n v="0"/>
  </r>
  <r>
    <x v="3"/>
    <x v="21"/>
    <x v="29"/>
    <x v="1"/>
    <x v="9"/>
    <x v="1"/>
    <n v="4.2708279999999998"/>
    <n v="28132.873392000001"/>
    <n v="0"/>
    <n v="0"/>
    <n v="0"/>
    <n v="0"/>
    <n v="0"/>
    <n v="0"/>
    <n v="2"/>
    <n v="0.27925966153837628"/>
    <n v="1303.1779350170373"/>
    <n v="0"/>
    <n v="0"/>
  </r>
  <r>
    <x v="3"/>
    <x v="21"/>
    <x v="29"/>
    <x v="1"/>
    <x v="10"/>
    <x v="1"/>
    <n v="3.0321739999999999"/>
    <n v="45761.284"/>
    <n v="0"/>
    <n v="0"/>
    <n v="0"/>
    <n v="0"/>
    <n v="0"/>
    <n v="0"/>
    <n v="1"/>
    <n v="0.36453755555506606"/>
    <n v="3955.6009038331713"/>
    <n v="0"/>
    <n v="0"/>
  </r>
  <r>
    <x v="3"/>
    <x v="21"/>
    <x v="30"/>
    <x v="0"/>
    <x v="0"/>
    <x v="0"/>
    <n v="35.183202000000001"/>
    <n v="1909507.8902479999"/>
    <n v="29.305111"/>
    <n v="1714096.190248"/>
    <n v="0"/>
    <n v="0"/>
    <n v="0"/>
    <n v="0"/>
    <n v="33"/>
    <n v="8.378045256001795E-3"/>
    <n v="346.91769316414747"/>
    <n v="2.6612582127871439E-3"/>
    <n v="152.68658941605671"/>
  </r>
  <r>
    <x v="3"/>
    <x v="21"/>
    <x v="30"/>
    <x v="0"/>
    <x v="1"/>
    <x v="0"/>
    <n v="1455.23073"/>
    <n v="93215234.432830006"/>
    <n v="1114.4426860000001"/>
    <n v="74877485.039343998"/>
    <n v="0"/>
    <n v="0"/>
    <n v="0"/>
    <n v="0"/>
    <n v="829"/>
    <n v="0.21854438503832607"/>
    <n v="11800.23141800038"/>
    <n v="0.10120486323351792"/>
    <n v="6669.8636166125079"/>
  </r>
  <r>
    <x v="3"/>
    <x v="21"/>
    <x v="30"/>
    <x v="0"/>
    <x v="14"/>
    <x v="0"/>
    <n v="7239.6025159999999"/>
    <n v="551755503.87455904"/>
    <n v="5648.1180430000004"/>
    <n v="441330431.33515698"/>
    <n v="4"/>
    <n v="290000"/>
    <n v="2"/>
    <n v="200000"/>
    <n v="2791"/>
    <n v="5.3054530107445856"/>
    <n v="357743.90399899107"/>
    <n v="4.8285123400264958"/>
    <n v="380678.76462295465"/>
  </r>
  <r>
    <x v="3"/>
    <x v="21"/>
    <x v="30"/>
    <x v="0"/>
    <x v="15"/>
    <x v="0"/>
    <n v="6856.0086540000002"/>
    <n v="439434927.18249798"/>
    <n v="5287.8320400000002"/>
    <n v="351106738.82812601"/>
    <n v="9"/>
    <n v="500000"/>
    <n v="7"/>
    <n v="510000"/>
    <n v="2594"/>
    <n v="7.6630193558306319"/>
    <n v="394885.42464696773"/>
    <n v="6.4731597066743136"/>
    <n v="452227.33714643423"/>
  </r>
  <r>
    <x v="3"/>
    <x v="21"/>
    <x v="30"/>
    <x v="0"/>
    <x v="4"/>
    <x v="0"/>
    <n v="4559.2654220000004"/>
    <n v="247374570.44927999"/>
    <n v="3485.5634060000002"/>
    <n v="194632818.31415799"/>
    <n v="7"/>
    <n v="315000"/>
    <n v="7"/>
    <n v="610000"/>
    <n v="1812"/>
    <n v="7.4358819009858452"/>
    <n v="343718.48360959004"/>
    <n v="5.7086653755976853"/>
    <n v="346209.40322541184"/>
  </r>
  <r>
    <x v="3"/>
    <x v="21"/>
    <x v="30"/>
    <x v="0"/>
    <x v="5"/>
    <x v="0"/>
    <n v="2429.1968230000002"/>
    <n v="103717595.448093"/>
    <n v="1829.5148830000001"/>
    <n v="79918928.182763994"/>
    <n v="6"/>
    <n v="405000"/>
    <n v="0"/>
    <n v="0"/>
    <n v="1038"/>
    <n v="6.2024320078010948"/>
    <n v="218522.72223746389"/>
    <n v="0.86538782093273003"/>
    <n v="33273.748263057721"/>
  </r>
  <r>
    <x v="3"/>
    <x v="21"/>
    <x v="30"/>
    <x v="0"/>
    <x v="6"/>
    <x v="1"/>
    <n v="604.66748500000006"/>
    <n v="21177991.894816998"/>
    <n v="452.21402499999999"/>
    <n v="15908238.714365"/>
    <n v="0"/>
    <n v="0"/>
    <n v="0"/>
    <n v="0"/>
    <n v="316"/>
    <n v="2.6109747455669639"/>
    <n v="74555.036393309609"/>
    <n v="7.9280582771700914E-2"/>
    <n v="2889.2770943061669"/>
  </r>
  <r>
    <x v="3"/>
    <x v="21"/>
    <x v="30"/>
    <x v="0"/>
    <x v="12"/>
    <x v="1"/>
    <n v="120.32361"/>
    <n v="2393419.7116760002"/>
    <n v="83.348946999999995"/>
    <n v="1776376.3684"/>
    <n v="0"/>
    <n v="0"/>
    <n v="0"/>
    <n v="0"/>
    <n v="58"/>
    <n v="1.0282901769865951"/>
    <n v="15083.801197792323"/>
    <n v="2.2648558429869962E-2"/>
    <n v="542.17483526457499"/>
  </r>
  <r>
    <x v="3"/>
    <x v="21"/>
    <x v="30"/>
    <x v="0"/>
    <x v="13"/>
    <x v="1"/>
    <n v="33.434199999999997"/>
    <n v="452905.05978700001"/>
    <n v="0"/>
    <n v="0"/>
    <n v="0"/>
    <n v="0"/>
    <n v="0"/>
    <n v="0"/>
    <n v="16"/>
    <n v="0.68488568889831758"/>
    <n v="6261.3905135735458"/>
    <n v="0"/>
    <n v="0"/>
  </r>
  <r>
    <x v="3"/>
    <x v="21"/>
    <x v="30"/>
    <x v="1"/>
    <x v="0"/>
    <x v="0"/>
    <n v="55.567866000000002"/>
    <n v="3135446.7949999999"/>
    <n v="32.574573999999998"/>
    <n v="2167057.8199999998"/>
    <n v="0"/>
    <n v="0"/>
    <n v="0"/>
    <n v="0"/>
    <n v="42"/>
    <n v="3.9233909944071166E-2"/>
    <n v="2150.1540518239244"/>
    <n v="2.5226619318187639E-3"/>
    <n v="113.96909685582966"/>
  </r>
  <r>
    <x v="3"/>
    <x v="21"/>
    <x v="30"/>
    <x v="1"/>
    <x v="1"/>
    <x v="0"/>
    <n v="1166.391034"/>
    <n v="77312581.123422995"/>
    <n v="799.81948199999999"/>
    <n v="55762806.642633997"/>
    <n v="1"/>
    <n v="40000"/>
    <n v="0"/>
    <n v="0"/>
    <n v="604"/>
    <n v="0.74829371456952776"/>
    <n v="44961.99411680927"/>
    <n v="9.346728238306358E-2"/>
    <n v="6696.8463799682741"/>
  </r>
  <r>
    <x v="3"/>
    <x v="21"/>
    <x v="30"/>
    <x v="1"/>
    <x v="2"/>
    <x v="0"/>
    <n v="3441.3858270000001"/>
    <n v="285204433.101762"/>
    <n v="2392.271702"/>
    <n v="204552993.172434"/>
    <n v="2"/>
    <n v="230000"/>
    <n v="1"/>
    <n v="60000"/>
    <n v="1497"/>
    <n v="1.5729389834838783"/>
    <n v="100101.42630282287"/>
    <n v="0.30264961420593911"/>
    <n v="23079.256091675055"/>
  </r>
  <r>
    <x v="3"/>
    <x v="21"/>
    <x v="30"/>
    <x v="1"/>
    <x v="3"/>
    <x v="0"/>
    <n v="4723.2714079999996"/>
    <n v="468757450.31876302"/>
    <n v="3374.9661270000001"/>
    <n v="339254982.74462003"/>
    <n v="2"/>
    <n v="310000"/>
    <n v="0"/>
    <n v="0"/>
    <n v="1995"/>
    <n v="2.3296173588700699"/>
    <n v="172382.43280679587"/>
    <n v="0.60732331274765494"/>
    <n v="55759.876698518266"/>
  </r>
  <r>
    <x v="3"/>
    <x v="21"/>
    <x v="30"/>
    <x v="1"/>
    <x v="4"/>
    <x v="0"/>
    <n v="3736.301727"/>
    <n v="263484642.54308501"/>
    <n v="2656.5675040000001"/>
    <n v="190940716.99263099"/>
    <n v="17"/>
    <n v="1006102"/>
    <n v="9"/>
    <n v="917000"/>
    <n v="1447"/>
    <n v="11.378796832496864"/>
    <n v="622827.23313748837"/>
    <n v="4.474430557925106"/>
    <n v="300273.49174305395"/>
  </r>
  <r>
    <x v="3"/>
    <x v="20"/>
    <x v="28"/>
    <x v="1"/>
    <x v="4"/>
    <x v="0"/>
    <n v="13468.934252999999"/>
    <n v="1472907318.826369"/>
    <n v="11367.06083"/>
    <n v="1338587419.590831"/>
    <n v="45"/>
    <n v="5283826"/>
    <n v="16"/>
    <n v="1014000"/>
    <n v="3213"/>
    <n v="41.019242452402963"/>
    <n v="3481670.8146569715"/>
    <n v="19.145428924717176"/>
    <n v="2105063.418712181"/>
  </r>
  <r>
    <x v="3"/>
    <x v="20"/>
    <x v="28"/>
    <x v="1"/>
    <x v="5"/>
    <x v="0"/>
    <n v="7922.0671169999996"/>
    <n v="774317358.90790904"/>
    <n v="6807.0041289999999"/>
    <n v="713830918.23597705"/>
    <n v="50"/>
    <n v="4253130"/>
    <n v="2"/>
    <n v="102000"/>
    <n v="1855"/>
    <n v="37.362251876793266"/>
    <n v="2834922.3352785581"/>
    <n v="3.2277120831659492"/>
    <n v="283602.42283676623"/>
  </r>
  <r>
    <x v="3"/>
    <x v="20"/>
    <x v="28"/>
    <x v="1"/>
    <x v="6"/>
    <x v="1"/>
    <n v="2168.9624220000001"/>
    <n v="165640964.95234001"/>
    <n v="1920.4274519999999"/>
    <n v="154635198.421904"/>
    <n v="15"/>
    <n v="1417350"/>
    <n v="0"/>
    <n v="0"/>
    <n v="639"/>
    <n v="14.010497599391963"/>
    <n v="851770.327700797"/>
    <n v="0.55481172282796964"/>
    <n v="42038.027739005578"/>
  </r>
  <r>
    <x v="3"/>
    <x v="21"/>
    <x v="29"/>
    <x v="0"/>
    <x v="0"/>
    <x v="0"/>
    <n v="39.820186999999997"/>
    <n v="2114328.2383679999"/>
    <n v="26.338432000000001"/>
    <n v="1480507.743368"/>
    <n v="0"/>
    <n v="0"/>
    <n v="0"/>
    <n v="0"/>
    <n v="33"/>
    <n v="9.482233276790852E-3"/>
    <n v="384.1292716267219"/>
    <n v="2.391847909121917E-3"/>
    <n v="131.87922546296332"/>
  </r>
  <r>
    <x v="3"/>
    <x v="21"/>
    <x v="29"/>
    <x v="0"/>
    <x v="1"/>
    <x v="0"/>
    <n v="1313.78656"/>
    <n v="81958743.230684996"/>
    <n v="926.38473499999998"/>
    <n v="59535919.196437001"/>
    <n v="0"/>
    <n v="0"/>
    <n v="0"/>
    <n v="0"/>
    <n v="749"/>
    <n v="0.19730251011591718"/>
    <n v="10375.258322688233"/>
    <n v="8.4126928719682859E-2"/>
    <n v="5303.2825704715515"/>
  </r>
  <r>
    <x v="3"/>
    <x v="21"/>
    <x v="29"/>
    <x v="0"/>
    <x v="2"/>
    <x v="0"/>
    <n v="5093.8436689999999"/>
    <n v="379897110.98394501"/>
    <n v="3672.9652740000001"/>
    <n v="278081245.44447601"/>
    <n v="1"/>
    <n v="100000"/>
    <n v="0"/>
    <n v="0"/>
    <n v="2406"/>
    <n v="0.74898111440668003"/>
    <n v="46338.353179534613"/>
    <n v="0.50391091898356277"/>
    <n v="41161.297671384287"/>
  </r>
  <r>
    <x v="3"/>
    <x v="21"/>
    <x v="29"/>
    <x v="0"/>
    <x v="3"/>
    <x v="0"/>
    <n v="7321.5635560000001"/>
    <n v="642601417.86316395"/>
    <n v="5326.1657610000002"/>
    <n v="480400174.247513"/>
    <n v="4"/>
    <n v="250000"/>
    <n v="1"/>
    <n v="43000"/>
    <n v="3205"/>
    <n v="1.6018920073870897"/>
    <n v="108800.32653899514"/>
    <n v="1.4950184091444394"/>
    <n v="135604.79432461699"/>
  </r>
  <r>
    <x v="3"/>
    <x v="21"/>
    <x v="29"/>
    <x v="0"/>
    <x v="7"/>
    <x v="0"/>
    <n v="8027.926254"/>
    <n v="746543270.48287904"/>
    <n v="5859.8035689999997"/>
    <n v="556151837.66235495"/>
    <n v="4"/>
    <n v="395000"/>
    <n v="2"/>
    <n v="234000"/>
    <n v="3239"/>
    <n v="2.4490481605404777"/>
    <n v="188717.8174703753"/>
    <n v="2.3413421537334642"/>
    <n v="225080.51405054342"/>
  </r>
  <r>
    <x v="3"/>
    <x v="21"/>
    <x v="29"/>
    <x v="0"/>
    <x v="5"/>
    <x v="0"/>
    <n v="3089.7398229999999"/>
    <n v="145216244.25820401"/>
    <n v="2195.4129800000001"/>
    <n v="104602212.6786"/>
    <n v="3"/>
    <n v="80000"/>
    <n v="2"/>
    <n v="43000"/>
    <n v="1105"/>
    <n v="7.8889865952837521"/>
    <n v="305956.27358411369"/>
    <n v="1.0384630769957139"/>
    <n v="43550.480112384692"/>
  </r>
  <r>
    <x v="3"/>
    <x v="21"/>
    <x v="29"/>
    <x v="0"/>
    <x v="13"/>
    <x v="1"/>
    <n v="26.353455"/>
    <n v="326549.96202500002"/>
    <n v="0"/>
    <n v="0"/>
    <n v="0"/>
    <n v="0"/>
    <n v="0"/>
    <n v="0"/>
    <n v="5"/>
    <n v="0.53983957093412771"/>
    <n v="4514.5374074485571"/>
    <n v="0"/>
    <n v="0"/>
  </r>
  <r>
    <x v="3"/>
    <x v="21"/>
    <x v="29"/>
    <x v="0"/>
    <x v="9"/>
    <x v="1"/>
    <n v="4.0894830000000004"/>
    <n v="19607.16"/>
    <n v="0"/>
    <n v="0"/>
    <n v="0"/>
    <n v="0"/>
    <n v="0"/>
    <n v="0"/>
    <n v="0"/>
    <n v="0.16412960152526868"/>
    <n v="570.21885072678606"/>
    <n v="0"/>
    <n v="0"/>
  </r>
  <r>
    <x v="3"/>
    <x v="21"/>
    <x v="29"/>
    <x v="1"/>
    <x v="3"/>
    <x v="0"/>
    <n v="7072.5215099999996"/>
    <n v="728907073.56726801"/>
    <n v="5178.4263940000001"/>
    <n v="550507547.81859195"/>
    <n v="4"/>
    <n v="277000"/>
    <n v="1"/>
    <n v="20000"/>
    <n v="2996"/>
    <n v="3.4883171974347009"/>
    <n v="268050.72547895077"/>
    <n v="0.93185500359955609"/>
    <n v="90481.303294741563"/>
  </r>
  <r>
    <x v="3"/>
    <x v="21"/>
    <x v="29"/>
    <x v="1"/>
    <x v="7"/>
    <x v="0"/>
    <n v="8093.3554960000001"/>
    <n v="887041735.37366605"/>
    <n v="5801.3976549999998"/>
    <n v="659750226.97844303"/>
    <n v="5"/>
    <n v="575000"/>
    <n v="2"/>
    <n v="250000"/>
    <n v="3168"/>
    <n v="4.834412850226256"/>
    <n v="386475.19301766373"/>
    <n v="1.577272859934941"/>
    <n v="163869.6093540219"/>
  </r>
  <r>
    <x v="3"/>
    <x v="21"/>
    <x v="29"/>
    <x v="1"/>
    <x v="8"/>
    <x v="0"/>
    <n v="9221.4971989999995"/>
    <n v="1001042805.8539439"/>
    <n v="6506.6284489999998"/>
    <n v="736055550.81289899"/>
    <n v="9"/>
    <n v="690949"/>
    <n v="1"/>
    <n v="100000"/>
    <n v="3538"/>
    <n v="7.7661925230611395"/>
    <n v="586378.81314630236"/>
    <n v="2.7721193682844603"/>
    <n v="297440.51263865567"/>
  </r>
  <r>
    <x v="3"/>
    <x v="21"/>
    <x v="29"/>
    <x v="1"/>
    <x v="14"/>
    <x v="0"/>
    <n v="9485.5589810000001"/>
    <n v="983112442.98113501"/>
    <n v="6859.220354"/>
    <n v="729754632.03402197"/>
    <n v="11"/>
    <n v="650000"/>
    <n v="6"/>
    <n v="490000"/>
    <n v="3558"/>
    <n v="11.996623075392693"/>
    <n v="953596.1399794796"/>
    <n v="4.508629004039558"/>
    <n v="397113.65724983794"/>
  </r>
  <r>
    <x v="3"/>
    <x v="21"/>
    <x v="30"/>
    <x v="0"/>
    <x v="2"/>
    <x v="0"/>
    <n v="4446.3769279999997"/>
    <n v="348094937.60835999"/>
    <n v="3367.2773069999998"/>
    <n v="274842267.08992797"/>
    <n v="0"/>
    <n v="0"/>
    <n v="1"/>
    <n v="110000"/>
    <n v="2001"/>
    <n v="0.65377984936458911"/>
    <n v="42459.249340240269"/>
    <n v="0.46197218750042252"/>
    <n v="40681.867453105413"/>
  </r>
  <r>
    <x v="3"/>
    <x v="21"/>
    <x v="30"/>
    <x v="0"/>
    <x v="3"/>
    <x v="0"/>
    <n v="6103.5431609999996"/>
    <n v="537268434.50630295"/>
    <n v="4721.2317549999998"/>
    <n v="429879963.44543701"/>
    <n v="1"/>
    <n v="50000"/>
    <n v="1"/>
    <n v="120000"/>
    <n v="2501"/>
    <n v="1.335400141180991"/>
    <n v="90966.156451631105"/>
    <n v="1.3252175588010779"/>
    <n v="121344.21915771041"/>
  </r>
  <r>
    <x v="3"/>
    <x v="21"/>
    <x v="30"/>
    <x v="0"/>
    <x v="7"/>
    <x v="0"/>
    <n v="6516.4283990000004"/>
    <n v="576557021.65699995"/>
    <n v="5008.2648220000001"/>
    <n v="454600148.23008502"/>
    <n v="2"/>
    <n v="150000"/>
    <n v="4"/>
    <n v="440000"/>
    <n v="2559"/>
    <n v="1.9879414034119793"/>
    <n v="145747.18851052117"/>
    <n v="2.0011014715310917"/>
    <n v="183981.47434190646"/>
  </r>
  <r>
    <x v="3"/>
    <x v="21"/>
    <x v="30"/>
    <x v="0"/>
    <x v="8"/>
    <x v="0"/>
    <n v="7029.1574609999998"/>
    <n v="595796884.02980196"/>
    <n v="5501.2515540000004"/>
    <n v="478385266.32874298"/>
    <n v="5"/>
    <n v="490000"/>
    <n v="3"/>
    <n v="225000"/>
    <n v="2751"/>
    <n v="3.4049249803333086"/>
    <n v="241110.12918251453"/>
    <n v="3.4710851630859452"/>
    <n v="306972.15074441442"/>
  </r>
  <r>
    <x v="3"/>
    <x v="21"/>
    <x v="30"/>
    <x v="0"/>
    <x v="9"/>
    <x v="1"/>
    <n v="4.9890410000000003"/>
    <n v="56958.902000000002"/>
    <n v="0"/>
    <n v="0"/>
    <n v="0"/>
    <n v="0"/>
    <n v="0"/>
    <n v="0"/>
    <n v="1"/>
    <n v="0.20023296620214046"/>
    <n v="1656.4887335595586"/>
    <n v="0"/>
    <n v="0"/>
  </r>
  <r>
    <x v="3"/>
    <x v="21"/>
    <x v="30"/>
    <x v="1"/>
    <x v="7"/>
    <x v="0"/>
    <n v="5182.7889320000004"/>
    <n v="548221157.29468703"/>
    <n v="3620.5743659999998"/>
    <n v="386030318.36531198"/>
    <n v="1"/>
    <n v="90000"/>
    <n v="0"/>
    <n v="0"/>
    <n v="2035"/>
    <n v="3.0958409556153441"/>
    <n v="238854.46324865424"/>
    <n v="0.98435480973213418"/>
    <n v="95882.706640432094"/>
  </r>
  <r>
    <x v="3"/>
    <x v="21"/>
    <x v="30"/>
    <x v="1"/>
    <x v="8"/>
    <x v="0"/>
    <n v="5503.0958380000002"/>
    <n v="563028033.70540297"/>
    <n v="3959.1983660000001"/>
    <n v="411871448.43414497"/>
    <n v="5"/>
    <n v="335000"/>
    <n v="0"/>
    <n v="0"/>
    <n v="2144"/>
    <n v="4.6346163565932814"/>
    <n v="329803.78885060485"/>
    <n v="1.6867984024745759"/>
    <n v="166437.51226137919"/>
  </r>
  <r>
    <x v="3"/>
    <x v="21"/>
    <x v="30"/>
    <x v="1"/>
    <x v="14"/>
    <x v="0"/>
    <n v="5570.405726"/>
    <n v="529240333.96522897"/>
    <n v="4069.7494729999999"/>
    <n v="397016694.97549099"/>
    <n v="11"/>
    <n v="945000"/>
    <n v="6"/>
    <n v="785000"/>
    <n v="2139"/>
    <n v="7.0450310841656272"/>
    <n v="513350.7801613452"/>
    <n v="2.6750839842085217"/>
    <n v="216046.25008205505"/>
  </r>
  <r>
    <x v="3"/>
    <x v="21"/>
    <x v="30"/>
    <x v="1"/>
    <x v="15"/>
    <x v="0"/>
    <n v="5243.5109590000002"/>
    <n v="451713919.24141598"/>
    <n v="3844.6818640000001"/>
    <n v="334828859.811364"/>
    <n v="6"/>
    <n v="439000"/>
    <n v="9"/>
    <n v="680000"/>
    <n v="1996"/>
    <n v="10.43440732619165"/>
    <n v="662437.50245097862"/>
    <n v="4.2707708718943067"/>
    <n v="331960.6225774035"/>
  </r>
  <r>
    <x v="3"/>
    <x v="21"/>
    <x v="30"/>
    <x v="1"/>
    <x v="6"/>
    <x v="1"/>
    <n v="562.57233399999996"/>
    <n v="29092727.842856999"/>
    <n v="379.09335399999998"/>
    <n v="19366695.621842999"/>
    <n v="5"/>
    <n v="205000"/>
    <n v="0"/>
    <n v="0"/>
    <n v="245"/>
    <n v="3.63395799532729"/>
    <n v="149602.61995304396"/>
    <n v="0.10952011575669421"/>
    <n v="5264.8924441034123"/>
  </r>
  <r>
    <x v="3"/>
    <x v="21"/>
    <x v="31"/>
    <x v="0"/>
    <x v="0"/>
    <x v="0"/>
    <n v="32.055399000000001"/>
    <n v="1632248.65"/>
    <n v="24.415921000000001"/>
    <n v="1310480.72"/>
    <n v="0"/>
    <n v="0"/>
    <n v="0"/>
    <n v="0"/>
    <n v="28"/>
    <n v="7.6332331412358265E-3"/>
    <n v="296.54548128353144"/>
    <n v="2.2172606779756647E-3"/>
    <n v="116.73372402942479"/>
  </r>
  <r>
    <x v="3"/>
    <x v="21"/>
    <x v="31"/>
    <x v="0"/>
    <x v="14"/>
    <x v="0"/>
    <n v="7274.8348249999999"/>
    <n v="571038591.61734903"/>
    <n v="5360.4756649999999"/>
    <n v="445110925.11959398"/>
    <n v="8"/>
    <n v="740000"/>
    <n v="3"/>
    <n v="350000"/>
    <n v="2326"/>
    <n v="5.331272571894031"/>
    <n v="370246.55606465816"/>
    <n v="4.5826101189479367"/>
    <n v="383939.70835432218"/>
  </r>
  <r>
    <x v="3"/>
    <x v="21"/>
    <x v="31"/>
    <x v="0"/>
    <x v="15"/>
    <x v="0"/>
    <n v="7067.7534269999996"/>
    <n v="498403872.39609301"/>
    <n v="5245.9195520000003"/>
    <n v="391592089.20534301"/>
    <n v="10"/>
    <n v="759000"/>
    <n v="7"/>
    <n v="470000"/>
    <n v="2205"/>
    <n v="7.8996882948419751"/>
    <n v="447876.15326509363"/>
    <n v="6.4218520580055021"/>
    <n v="504372.68262068392"/>
  </r>
  <r>
    <x v="3"/>
    <x v="21"/>
    <x v="30"/>
    <x v="1"/>
    <x v="5"/>
    <x v="0"/>
    <n v="2005.641781"/>
    <n v="127760738.07973699"/>
    <n v="1531.2809179999999"/>
    <n v="99246151.415711999"/>
    <n v="8"/>
    <n v="340978"/>
    <n v="0"/>
    <n v="0"/>
    <n v="889"/>
    <n v="9.4590581333927677"/>
    <n v="467756.2317145394"/>
    <n v="0.72609533182054309"/>
    <n v="39430.134335279399"/>
  </r>
  <r>
    <x v="3"/>
    <x v="21"/>
    <x v="30"/>
    <x v="1"/>
    <x v="12"/>
    <x v="1"/>
    <n v="93.520550999999998"/>
    <n v="2789930.186607"/>
    <n v="62.809215000000002"/>
    <n v="1651646.829068"/>
    <n v="1"/>
    <n v="20000"/>
    <n v="0"/>
    <n v="0"/>
    <n v="55"/>
    <n v="1.4571129193018575"/>
    <n v="30997.688803097066"/>
    <n v="1.9163352438692716E-2"/>
    <n v="449.52316329949991"/>
  </r>
  <r>
    <x v="3"/>
    <x v="21"/>
    <x v="30"/>
    <x v="1"/>
    <x v="13"/>
    <x v="1"/>
    <n v="15.548586999999999"/>
    <n v="379916.09499999997"/>
    <n v="0"/>
    <n v="0"/>
    <n v="1"/>
    <n v="10000"/>
    <n v="0"/>
    <n v="0"/>
    <n v="9"/>
    <n v="0.52252084629584505"/>
    <n v="9090.9505366754929"/>
    <n v="0"/>
    <n v="0"/>
  </r>
  <r>
    <x v="3"/>
    <x v="21"/>
    <x v="30"/>
    <x v="1"/>
    <x v="9"/>
    <x v="1"/>
    <n v="6.5862999999999996"/>
    <n v="244690.62100000001"/>
    <n v="0"/>
    <n v="0"/>
    <n v="0"/>
    <n v="0"/>
    <n v="0"/>
    <n v="0"/>
    <n v="4"/>
    <n v="0.43066307254476366"/>
    <n v="11334.619601405289"/>
    <n v="0"/>
    <n v="0"/>
  </r>
  <r>
    <x v="3"/>
    <x v="21"/>
    <x v="30"/>
    <x v="1"/>
    <x v="10"/>
    <x v="1"/>
    <n v="4"/>
    <n v="200000"/>
    <n v="0"/>
    <n v="0"/>
    <n v="0"/>
    <n v="0"/>
    <n v="0"/>
    <n v="0"/>
    <n v="0"/>
    <n v="0.48089266058618801"/>
    <n v="17287.980397722979"/>
    <n v="0"/>
    <n v="0"/>
  </r>
  <r>
    <x v="3"/>
    <x v="21"/>
    <x v="31"/>
    <x v="0"/>
    <x v="1"/>
    <x v="0"/>
    <n v="1451.2514060000001"/>
    <n v="95507106.181525007"/>
    <n v="1091.0341470000001"/>
    <n v="73660325.628198996"/>
    <n v="0"/>
    <n v="0"/>
    <n v="0"/>
    <n v="0"/>
    <n v="786"/>
    <n v="0.21794677608290744"/>
    <n v="12090.362287482496"/>
    <n v="9.9079085014725288E-2"/>
    <n v="6561.442677157248"/>
  </r>
  <r>
    <x v="3"/>
    <x v="21"/>
    <x v="31"/>
    <x v="0"/>
    <x v="2"/>
    <x v="0"/>
    <n v="4641.842713"/>
    <n v="353192337.31405699"/>
    <n v="3608.660805"/>
    <n v="280141634.46919298"/>
    <n v="2"/>
    <n v="100000"/>
    <n v="0"/>
    <n v="0"/>
    <n v="2132"/>
    <n v="0.6825204607753047"/>
    <n v="43081.010077635852"/>
    <n v="0.49508869452695914"/>
    <n v="41466.274318873329"/>
  </r>
  <r>
    <x v="3"/>
    <x v="21"/>
    <x v="31"/>
    <x v="0"/>
    <x v="3"/>
    <x v="0"/>
    <n v="6105.0609169999998"/>
    <n v="518430435.41608602"/>
    <n v="4611.4703689999997"/>
    <n v="404433920.79738402"/>
    <n v="0"/>
    <n v="0"/>
    <n v="0"/>
    <n v="0"/>
    <n v="2325"/>
    <n v="1.3357322124915731"/>
    <n v="87776.651425059084"/>
    <n v="1.2944082862311606"/>
    <n v="114161.44620166438"/>
  </r>
  <r>
    <x v="3"/>
    <x v="21"/>
    <x v="31"/>
    <x v="0"/>
    <x v="7"/>
    <x v="0"/>
    <n v="6402.2423859999999"/>
    <n v="571474150.05593705"/>
    <n v="4856.0184550000004"/>
    <n v="448919168.32898802"/>
    <n v="2"/>
    <n v="170000"/>
    <n v="1"/>
    <n v="30000"/>
    <n v="2329"/>
    <n v="1.9531071216498956"/>
    <n v="144462.29522574935"/>
    <n v="1.9402699380824846"/>
    <n v="181682.32186256829"/>
  </r>
  <r>
    <x v="3"/>
    <x v="21"/>
    <x v="31"/>
    <x v="0"/>
    <x v="8"/>
    <x v="0"/>
    <n v="7161.0032270000002"/>
    <n v="619337937.549891"/>
    <n v="5347.2512040000001"/>
    <n v="478562238.13891703"/>
    <n v="2"/>
    <n v="150000"/>
    <n v="0"/>
    <n v="0"/>
    <n v="2436"/>
    <n v="3.4687910901331498"/>
    <n v="250636.84308026152"/>
    <n v="3.373916668835518"/>
    <n v="307085.7107158727"/>
  </r>
  <r>
    <x v="3"/>
    <x v="21"/>
    <x v="31"/>
    <x v="0"/>
    <x v="9"/>
    <x v="1"/>
    <n v="35.78904"/>
    <n v="992939.66700000002"/>
    <n v="0"/>
    <n v="0"/>
    <n v="1"/>
    <n v="55000"/>
    <n v="0"/>
    <n v="0"/>
    <n v="0"/>
    <n v="1.436377379285328"/>
    <n v="28876.844772918546"/>
    <n v="0"/>
    <n v="0"/>
  </r>
  <r>
    <x v="3"/>
    <x v="21"/>
    <x v="31"/>
    <x v="0"/>
    <x v="10"/>
    <x v="1"/>
    <n v="15.776801000000001"/>
    <n v="385743.28"/>
    <n v="0"/>
    <n v="0"/>
    <n v="1"/>
    <n v="25000"/>
    <n v="0"/>
    <n v="0"/>
    <n v="2"/>
    <n v="1.3721963870947593"/>
    <n v="24279.007653045755"/>
    <n v="0"/>
    <n v="0"/>
  </r>
  <r>
    <x v="3"/>
    <x v="21"/>
    <x v="31"/>
    <x v="1"/>
    <x v="3"/>
    <x v="0"/>
    <n v="4682.971963"/>
    <n v="473766819.40709299"/>
    <n v="3558.2478550000001"/>
    <n v="364773702.44971299"/>
    <n v="1"/>
    <n v="90000"/>
    <n v="0"/>
    <n v="0"/>
    <n v="1780"/>
    <n v="2.3097408202350431"/>
    <n v="174224.59495202973"/>
    <n v="0.64030475967969358"/>
    <n v="59954.128033453453"/>
  </r>
  <r>
    <x v="3"/>
    <x v="21"/>
    <x v="31"/>
    <x v="1"/>
    <x v="7"/>
    <x v="0"/>
    <n v="5045.0652389999996"/>
    <n v="529656221.91393399"/>
    <n v="3850.8707979999999"/>
    <n v="413432185.70956701"/>
    <n v="2"/>
    <n v="250000"/>
    <n v="2"/>
    <n v="270000"/>
    <n v="1784"/>
    <n v="3.0135743121262486"/>
    <n v="230765.90698516049"/>
    <n v="1.0469673616609581"/>
    <n v="102688.81767102455"/>
  </r>
  <r>
    <x v="3"/>
    <x v="21"/>
    <x v="31"/>
    <x v="1"/>
    <x v="8"/>
    <x v="0"/>
    <n v="5380.8763120000003"/>
    <n v="558803591.12643695"/>
    <n v="4147.195804"/>
    <n v="440150455.50148797"/>
    <n v="7"/>
    <n v="710000"/>
    <n v="1"/>
    <n v="10000"/>
    <n v="1811"/>
    <n v="4.531685091907085"/>
    <n v="327329.24569303624"/>
    <n v="1.7668938533140575"/>
    <n v="177865.07686534579"/>
  </r>
  <r>
    <x v="3"/>
    <x v="21"/>
    <x v="31"/>
    <x v="1"/>
    <x v="14"/>
    <x v="0"/>
    <n v="5561.4876720000002"/>
    <n v="533834522.86021203"/>
    <n v="4218.1353289999997"/>
    <n v="427314640.05426502"/>
    <n v="9"/>
    <n v="740000"/>
    <n v="1"/>
    <n v="20000"/>
    <n v="1757"/>
    <n v="7.0337521987969831"/>
    <n v="517807.03623649711"/>
    <n v="2.7726193803065238"/>
    <n v="232533.61069510234"/>
  </r>
  <r>
    <x v="3"/>
    <x v="21"/>
    <x v="31"/>
    <x v="1"/>
    <x v="15"/>
    <x v="0"/>
    <n v="5332.1060980000002"/>
    <n v="498064608.74663901"/>
    <n v="4025.2620339999999"/>
    <n v="401300526.39817101"/>
    <n v="15"/>
    <n v="960000"/>
    <n v="5"/>
    <n v="490000"/>
    <n v="1543"/>
    <n v="10.610708620243493"/>
    <n v="730410.6900921393"/>
    <n v="4.4713639397627079"/>
    <n v="397862.8743616303"/>
  </r>
  <r>
    <x v="3"/>
    <x v="21"/>
    <x v="31"/>
    <x v="1"/>
    <x v="6"/>
    <x v="1"/>
    <n v="921.44831199999999"/>
    <n v="85731009.374391004"/>
    <n v="762.70190300000002"/>
    <n v="78536386.975637004"/>
    <n v="9"/>
    <n v="1153500"/>
    <n v="0"/>
    <n v="0"/>
    <n v="265"/>
    <n v="5.9521314119105462"/>
    <n v="440851.87483637297"/>
    <n v="0.22034467189422424"/>
    <n v="21350.344862592705"/>
  </r>
  <r>
    <x v="3"/>
    <x v="21"/>
    <x v="31"/>
    <x v="1"/>
    <x v="11"/>
    <x v="1"/>
    <n v="16.956166"/>
    <n v="166893.16399999999"/>
    <n v="0"/>
    <n v="0"/>
    <n v="0"/>
    <n v="0"/>
    <n v="0"/>
    <n v="0"/>
    <n v="0"/>
    <n v="3.2339580360709554"/>
    <n v="22529.237059507272"/>
    <n v="0"/>
    <n v="0"/>
  </r>
  <r>
    <x v="3"/>
    <x v="22"/>
    <x v="32"/>
    <x v="0"/>
    <x v="0"/>
    <x v="0"/>
    <n v="11.234875000000001"/>
    <n v="576604.97"/>
    <n v="9.4796309999999995"/>
    <n v="503025.1"/>
    <n v="0"/>
    <n v="0"/>
    <n v="0"/>
    <n v="0"/>
    <n v="8"/>
    <n v="2.6753190683304817E-3"/>
    <n v="104.75707750723289"/>
    <n v="8.6086505022764121E-4"/>
    <n v="44.807979474336562"/>
  </r>
  <r>
    <x v="3"/>
    <x v="22"/>
    <x v="32"/>
    <x v="0"/>
    <x v="1"/>
    <x v="0"/>
    <n v="594.506621"/>
    <n v="34955396.296622001"/>
    <n v="414.04293899999999"/>
    <n v="24572975.274999999"/>
    <n v="0"/>
    <n v="0"/>
    <n v="0"/>
    <n v="0"/>
    <n v="267"/>
    <n v="8.9282119466827375E-2"/>
    <n v="4425.0467009797931"/>
    <n v="3.7600102311855323E-2"/>
    <n v="2188.8875361201262"/>
  </r>
  <r>
    <x v="3"/>
    <x v="22"/>
    <x v="32"/>
    <x v="0"/>
    <x v="2"/>
    <x v="0"/>
    <n v="2276.9113440000001"/>
    <n v="159255835.15132201"/>
    <n v="1456.6379219999999"/>
    <n v="107834750.99519999"/>
    <n v="0"/>
    <n v="0"/>
    <n v="0"/>
    <n v="0"/>
    <n v="903"/>
    <n v="0.3347891507179136"/>
    <n v="19425.399461528359"/>
    <n v="0.19984282429709871"/>
    <n v="15961.588052939327"/>
  </r>
  <r>
    <x v="3"/>
    <x v="22"/>
    <x v="32"/>
    <x v="0"/>
    <x v="3"/>
    <x v="0"/>
    <n v="3317.8640890000001"/>
    <n v="271764289.108944"/>
    <n v="2188.8322410000001"/>
    <n v="193557344.63"/>
    <n v="0"/>
    <n v="0"/>
    <n v="1"/>
    <n v="40000"/>
    <n v="1120"/>
    <n v="0.72591870918203605"/>
    <n v="46013.037903049422"/>
    <n v="0.61439028405482787"/>
    <n v="54636.333031484275"/>
  </r>
  <r>
    <x v="3"/>
    <x v="22"/>
    <x v="32"/>
    <x v="0"/>
    <x v="4"/>
    <x v="0"/>
    <n v="2294.0561510000002"/>
    <n v="131079835.7906"/>
    <n v="1459.1810949999999"/>
    <n v="89747687.384000003"/>
    <n v="4"/>
    <n v="200000"/>
    <n v="3"/>
    <n v="262000"/>
    <n v="701"/>
    <n v="3.7414646953331228"/>
    <n v="182130.93733891606"/>
    <n v="2.389850828538687"/>
    <n v="159641.59363875983"/>
  </r>
  <r>
    <x v="3"/>
    <x v="22"/>
    <x v="32"/>
    <x v="0"/>
    <x v="5"/>
    <x v="0"/>
    <n v="1235.7304650000001"/>
    <n v="55251948.29293"/>
    <n v="769.04239399999994"/>
    <n v="36048253.524750002"/>
    <n v="5"/>
    <n v="250000"/>
    <n v="0"/>
    <n v="0"/>
    <n v="423"/>
    <n v="3.15517216084015"/>
    <n v="116410.39399083614"/>
    <n v="0.36376852013209343"/>
    <n v="15008.465958932877"/>
  </r>
  <r>
    <x v="3"/>
    <x v="22"/>
    <x v="32"/>
    <x v="0"/>
    <x v="6"/>
    <x v="1"/>
    <n v="301.87309499999998"/>
    <n v="9728863.1873630006"/>
    <n v="181.01079999999999"/>
    <n v="6087518.1655000001"/>
    <n v="2"/>
    <n v="16500"/>
    <n v="0"/>
    <n v="0"/>
    <n v="127"/>
    <n v="1.3034982812266425"/>
    <n v="34249.505458394946"/>
    <n v="3.1734180982051156E-2"/>
    <n v="1105.6237659339106"/>
  </r>
  <r>
    <x v="3"/>
    <x v="22"/>
    <x v="32"/>
    <x v="1"/>
    <x v="2"/>
    <x v="0"/>
    <n v="2264.8584980000001"/>
    <n v="185167415.950443"/>
    <n v="1488.8958459999999"/>
    <n v="124576506.975408"/>
    <n v="2"/>
    <n v="50000"/>
    <n v="0"/>
    <n v="0"/>
    <n v="822"/>
    <n v="1.0351888461993524"/>
    <n v="64990.302709754527"/>
    <n v="0.18836228050852277"/>
    <n v="14055.688273737964"/>
  </r>
  <r>
    <x v="3"/>
    <x v="22"/>
    <x v="32"/>
    <x v="1"/>
    <x v="3"/>
    <x v="0"/>
    <n v="3529.8384940000001"/>
    <n v="350053209.89752901"/>
    <n v="2183.6886399999999"/>
    <n v="230236734.51373199"/>
    <n v="3"/>
    <n v="200059"/>
    <n v="1"/>
    <n v="100000"/>
    <n v="1302"/>
    <n v="1.7409910037569021"/>
    <n v="128729.73836027535"/>
    <n v="0.39295357907283074"/>
    <n v="37841.660641486284"/>
  </r>
  <r>
    <x v="3"/>
    <x v="22"/>
    <x v="32"/>
    <x v="1"/>
    <x v="7"/>
    <x v="0"/>
    <n v="3841.7394290000002"/>
    <n v="406259769.22454703"/>
    <n v="2433.4444109999999"/>
    <n v="273762283.72579998"/>
    <n v="4"/>
    <n v="380000"/>
    <n v="0"/>
    <n v="0"/>
    <n v="1369"/>
    <n v="2.2947903958942213"/>
    <n v="177003.30938794973"/>
    <n v="0.66160019600150544"/>
    <n v="67997.427898539565"/>
  </r>
  <r>
    <x v="3"/>
    <x v="22"/>
    <x v="32"/>
    <x v="1"/>
    <x v="8"/>
    <x v="0"/>
    <n v="3907.7253959999998"/>
    <n v="400367873.05825698"/>
    <n v="2465.9054620000002"/>
    <n v="265327189.093292"/>
    <n v="4"/>
    <n v="420000"/>
    <n v="1"/>
    <n v="80000"/>
    <n v="1417"/>
    <n v="3.2910217394939276"/>
    <n v="234522.67660576341"/>
    <n v="1.0505877729378059"/>
    <n v="107218.88457158484"/>
  </r>
  <r>
    <x v="3"/>
    <x v="22"/>
    <x v="32"/>
    <x v="1"/>
    <x v="6"/>
    <x v="1"/>
    <n v="483.30376100000001"/>
    <n v="23931766.914101999"/>
    <n v="280.43371500000001"/>
    <n v="11616581.5997"/>
    <n v="2"/>
    <n v="59000"/>
    <n v="0"/>
    <n v="0"/>
    <n v="220"/>
    <n v="3.1219195476073662"/>
    <n v="123063.57278677388"/>
    <n v="8.101733413369154E-2"/>
    <n v="3158.0014414844745"/>
  </r>
  <r>
    <x v="3"/>
    <x v="22"/>
    <x v="32"/>
    <x v="1"/>
    <x v="12"/>
    <x v="1"/>
    <n v="101.584324"/>
    <n v="2967979.1884730002"/>
    <n v="61.847695999999999"/>
    <n v="1045685.16925"/>
    <n v="0"/>
    <n v="0"/>
    <n v="0"/>
    <n v="0"/>
    <n v="47"/>
    <n v="1.5827519119187581"/>
    <n v="32975.913053309014"/>
    <n v="1.8869988997141995E-2"/>
    <n v="284.60061607836633"/>
  </r>
  <r>
    <x v="3"/>
    <x v="22"/>
    <x v="32"/>
    <x v="1"/>
    <x v="13"/>
    <x v="1"/>
    <n v="12.353426000000001"/>
    <n v="76829.757503999994"/>
    <n v="0"/>
    <n v="0"/>
    <n v="0"/>
    <n v="0"/>
    <n v="0"/>
    <n v="0"/>
    <n v="7"/>
    <n v="0.41514528671789258"/>
    <n v="1838.4467897145466"/>
    <n v="0"/>
    <n v="0"/>
  </r>
  <r>
    <x v="3"/>
    <x v="22"/>
    <x v="32"/>
    <x v="1"/>
    <x v="9"/>
    <x v="1"/>
    <n v="0"/>
    <n v="0"/>
    <n v="0"/>
    <n v="0"/>
    <n v="0"/>
    <n v="0"/>
    <n v="0"/>
    <n v="0"/>
    <n v="0"/>
    <n v="0"/>
    <n v="0"/>
    <n v="0"/>
    <n v="0"/>
  </r>
  <r>
    <x v="3"/>
    <x v="22"/>
    <x v="33"/>
    <x v="0"/>
    <x v="0"/>
    <x v="0"/>
    <n v="24.001764000000001"/>
    <n v="1172086.76"/>
    <n v="18.2774"/>
    <n v="864407.34"/>
    <n v="0"/>
    <n v="0"/>
    <n v="0"/>
    <n v="0"/>
    <n v="20"/>
    <n v="5.7154509420681678E-3"/>
    <n v="212.94367886305506"/>
    <n v="1.6598087909783289E-3"/>
    <n v="76.998834348794674"/>
  </r>
  <r>
    <x v="3"/>
    <x v="22"/>
    <x v="33"/>
    <x v="0"/>
    <x v="8"/>
    <x v="0"/>
    <n v="3696.0120919999999"/>
    <n v="288474592.16771501"/>
    <n v="2855.675029"/>
    <n v="228164109.62176099"/>
    <n v="1"/>
    <n v="50000"/>
    <n v="2"/>
    <n v="70000"/>
    <n v="937"/>
    <n v="1.7903488390306199"/>
    <n v="116741.37285342338"/>
    <n v="1.8018247532326743"/>
    <n v="146409.24874376343"/>
  </r>
  <r>
    <x v="3"/>
    <x v="22"/>
    <x v="33"/>
    <x v="0"/>
    <x v="14"/>
    <x v="0"/>
    <n v="3999.012037"/>
    <n v="286129211.96201301"/>
    <n v="3120.0534809999999"/>
    <n v="228239485.24314001"/>
    <n v="4"/>
    <n v="160000"/>
    <n v="1"/>
    <n v="40000"/>
    <n v="955"/>
    <n v="2.9306264266325979"/>
    <n v="185518.73178725355"/>
    <n v="2.6672984912597992"/>
    <n v="196872.72644599111"/>
  </r>
  <r>
    <x v="3"/>
    <x v="22"/>
    <x v="33"/>
    <x v="0"/>
    <x v="15"/>
    <x v="0"/>
    <n v="4190.7373930000003"/>
    <n v="266838613.468685"/>
    <n v="3378.145188"/>
    <n v="222722780.57199401"/>
    <n v="4"/>
    <n v="130000"/>
    <n v="4"/>
    <n v="343000"/>
    <n v="986"/>
    <n v="4.6840229320635469"/>
    <n v="239786.76403213778"/>
    <n v="4.1353948364550099"/>
    <n v="286868.119695156"/>
  </r>
  <r>
    <x v="3"/>
    <x v="22"/>
    <x v="33"/>
    <x v="0"/>
    <x v="4"/>
    <x v="0"/>
    <n v="3712.3117560000001"/>
    <n v="213467116.15268901"/>
    <n v="3087.9103799999998"/>
    <n v="186090372.034729"/>
    <n v="4"/>
    <n v="66037"/>
    <n v="3"/>
    <n v="160000"/>
    <n v="796"/>
    <n v="6.054552486472299"/>
    <n v="296605.23849018035"/>
    <n v="5.0573881510548269"/>
    <n v="331014.251379475"/>
  </r>
  <r>
    <x v="3"/>
    <x v="22"/>
    <x v="33"/>
    <x v="0"/>
    <x v="5"/>
    <x v="0"/>
    <n v="2321.8210770000001"/>
    <n v="117239817.960917"/>
    <n v="1954.333087"/>
    <n v="103445502.24225"/>
    <n v="2"/>
    <n v="45000"/>
    <n v="1"/>
    <n v="20000"/>
    <n v="560"/>
    <n v="5.9282711174416951"/>
    <n v="247012.70854534989"/>
    <n v="0.92442869268293637"/>
    <n v="43068.890922595434"/>
  </r>
  <r>
    <x v="3"/>
    <x v="22"/>
    <x v="33"/>
    <x v="1"/>
    <x v="0"/>
    <x v="0"/>
    <n v="39.793705000000003"/>
    <n v="2142241.54"/>
    <n v="23.943909999999999"/>
    <n v="1287863.22"/>
    <n v="0"/>
    <n v="0"/>
    <n v="0"/>
    <n v="0"/>
    <n v="26"/>
    <n v="2.809650164199096E-2"/>
    <n v="1469.0567655499076"/>
    <n v="1.8542802817895522E-3"/>
    <n v="67.730822270926126"/>
  </r>
  <r>
    <x v="3"/>
    <x v="22"/>
    <x v="33"/>
    <x v="1"/>
    <x v="1"/>
    <x v="0"/>
    <n v="837.54102599999999"/>
    <n v="51117938.132697999"/>
    <n v="520.97959800000001"/>
    <n v="31047456.324207999"/>
    <n v="0"/>
    <n v="0"/>
    <n v="0"/>
    <n v="0"/>
    <n v="468"/>
    <n v="0.53732124748990007"/>
    <n v="29728.207235981972"/>
    <n v="6.088192185606317E-2"/>
    <n v="3728.6510132907842"/>
  </r>
  <r>
    <x v="3"/>
    <x v="22"/>
    <x v="33"/>
    <x v="1"/>
    <x v="2"/>
    <x v="0"/>
    <n v="2081.8851319999999"/>
    <n v="150492867.25206599"/>
    <n v="1366.0575349999999"/>
    <n v="98545637.372411996"/>
    <n v="2"/>
    <n v="60000"/>
    <n v="0"/>
    <n v="0"/>
    <n v="726"/>
    <n v="0.95155801990181055"/>
    <n v="52820.184092152995"/>
    <n v="0.17282183524773653"/>
    <n v="11118.683556578417"/>
  </r>
  <r>
    <x v="3"/>
    <x v="22"/>
    <x v="33"/>
    <x v="1"/>
    <x v="4"/>
    <x v="0"/>
    <n v="2582.6944520000002"/>
    <n v="172482874.57296899"/>
    <n v="1783.7167609999999"/>
    <n v="131171288.191461"/>
    <n v="5"/>
    <n v="270000"/>
    <n v="7"/>
    <n v="630000"/>
    <n v="710"/>
    <n v="7.8655198634938177"/>
    <n v="407716.48205764533"/>
    <n v="3.0042966234000823"/>
    <n v="206280.05038445792"/>
  </r>
  <r>
    <x v="3"/>
    <x v="22"/>
    <x v="33"/>
    <x v="1"/>
    <x v="5"/>
    <x v="0"/>
    <n v="1715.4185199999999"/>
    <n v="97231631.126554996"/>
    <n v="1285.034627"/>
    <n v="75765072.726400003"/>
    <n v="11"/>
    <n v="815000"/>
    <n v="0"/>
    <n v="0"/>
    <n v="485"/>
    <n v="8.09029990175428"/>
    <n v="355983.395703541"/>
    <n v="0.60933146421697437"/>
    <n v="30101.187329781103"/>
  </r>
  <r>
    <x v="3"/>
    <x v="22"/>
    <x v="33"/>
    <x v="1"/>
    <x v="12"/>
    <x v="1"/>
    <n v="123.924091"/>
    <n v="2951339.5025829999"/>
    <n v="102.78801"/>
    <n v="2244167.7082500001"/>
    <n v="4"/>
    <n v="79500"/>
    <n v="0"/>
    <n v="0"/>
    <n v="56"/>
    <n v="1.9308204675658842"/>
    <n v="32791.036812507147"/>
    <n v="3.1361048885929749E-2"/>
    <n v="610.78757845367181"/>
  </r>
  <r>
    <x v="3"/>
    <x v="22"/>
    <x v="33"/>
    <x v="1"/>
    <x v="13"/>
    <x v="1"/>
    <n v="15.864779"/>
    <n v="340427.59950000001"/>
    <n v="0"/>
    <n v="0"/>
    <n v="0"/>
    <n v="0"/>
    <n v="0"/>
    <n v="0"/>
    <n v="5"/>
    <n v="0.5331466936112299"/>
    <n v="8146.036741016921"/>
    <n v="0"/>
    <n v="0"/>
  </r>
  <r>
    <x v="3"/>
    <x v="22"/>
    <x v="33"/>
    <x v="1"/>
    <x v="9"/>
    <x v="1"/>
    <n v="1.375343"/>
    <n v="15657.54"/>
    <n v="0"/>
    <n v="0"/>
    <n v="0"/>
    <n v="0"/>
    <n v="0"/>
    <n v="0"/>
    <n v="1"/>
    <n v="8.9930528852759942E-2"/>
    <n v="725.29244916905645"/>
    <n v="0"/>
    <n v="0"/>
  </r>
  <r>
    <x v="3"/>
    <x v="23"/>
    <x v="34"/>
    <x v="0"/>
    <x v="3"/>
    <x v="0"/>
    <n v="267.42137200000002"/>
    <n v="22357061.409000002"/>
    <n v="209.55106699999999"/>
    <n v="17913000.18"/>
    <n v="0"/>
    <n v="0"/>
    <n v="0"/>
    <n v="0"/>
    <n v="111"/>
    <n v="5.8509381928431595E-2"/>
    <n v="3785.3255752845857"/>
    <n v="5.8819555544970537E-2"/>
    <n v="5056.3859785242448"/>
  </r>
  <r>
    <x v="3"/>
    <x v="23"/>
    <x v="34"/>
    <x v="0"/>
    <x v="7"/>
    <x v="0"/>
    <n v="235.39394899999999"/>
    <n v="19586465.557999998"/>
    <n v="196.735252"/>
    <n v="16777193.699999999"/>
    <n v="0"/>
    <n v="0"/>
    <n v="0"/>
    <n v="0"/>
    <n v="76"/>
    <n v="7.1810714194536329E-2"/>
    <n v="4951.2401734913337"/>
    <n v="7.8607505048430004E-2"/>
    <n v="6789.9072278425419"/>
  </r>
  <r>
    <x v="3"/>
    <x v="23"/>
    <x v="34"/>
    <x v="0"/>
    <x v="8"/>
    <x v="0"/>
    <n v="310.86505399999999"/>
    <n v="24265631.577"/>
    <n v="231.27766399999999"/>
    <n v="18914811.363000002"/>
    <n v="0"/>
    <n v="0"/>
    <n v="0"/>
    <n v="0"/>
    <n v="98"/>
    <n v="0.15058308108048568"/>
    <n v="9819.9398503955799"/>
    <n v="0.14592760577906422"/>
    <n v="12137.331004326838"/>
  </r>
  <r>
    <x v="3"/>
    <x v="23"/>
    <x v="34"/>
    <x v="0"/>
    <x v="14"/>
    <x v="0"/>
    <n v="365.64974899999999"/>
    <n v="23884629.87616"/>
    <n v="282.26702"/>
    <n v="18250143.33216"/>
    <n v="0"/>
    <n v="0"/>
    <n v="1"/>
    <n v="20000"/>
    <n v="114"/>
    <n v="0.26796188843553981"/>
    <n v="15486.17218580752"/>
    <n v="0.24130688821945856"/>
    <n v="15742.041619156938"/>
  </r>
  <r>
    <x v="3"/>
    <x v="23"/>
    <x v="34"/>
    <x v="0"/>
    <x v="6"/>
    <x v="1"/>
    <n v="48.880315000000003"/>
    <n v="1368452.8437399999"/>
    <n v="40.442948999999999"/>
    <n v="1081314.5654"/>
    <n v="0"/>
    <n v="0"/>
    <n v="0"/>
    <n v="0"/>
    <n v="21"/>
    <n v="0.2110668610209096"/>
    <n v="4817.5035704179672"/>
    <n v="7.0903165060530356E-3"/>
    <n v="196.38989970201467"/>
  </r>
  <r>
    <x v="3"/>
    <x v="23"/>
    <x v="34"/>
    <x v="0"/>
    <x v="12"/>
    <x v="1"/>
    <n v="11.882101"/>
    <n v="262847.49229999998"/>
    <n v="11.882101"/>
    <n v="262847.49229999998"/>
    <n v="0"/>
    <n v="0"/>
    <n v="0"/>
    <n v="0"/>
    <n v="7"/>
    <n v="0.10154488998678315"/>
    <n v="1656.5165314925589"/>
    <n v="3.2287445547226441E-3"/>
    <n v="80.22471947530957"/>
  </r>
  <r>
    <x v="3"/>
    <x v="23"/>
    <x v="34"/>
    <x v="0"/>
    <x v="9"/>
    <x v="1"/>
    <n v="0.91506900000000002"/>
    <n v="9955.9507200000007"/>
    <n v="0"/>
    <n v="0"/>
    <n v="0"/>
    <n v="0"/>
    <n v="0"/>
    <n v="0"/>
    <n v="1"/>
    <n v="3.6725891839659457E-2"/>
    <n v="289.54069724788894"/>
    <n v="0"/>
    <n v="0"/>
  </r>
  <r>
    <x v="3"/>
    <x v="23"/>
    <x v="34"/>
    <x v="1"/>
    <x v="0"/>
    <x v="0"/>
    <n v="5.0470839999999999"/>
    <n v="254466.2"/>
    <n v="3.2094689999999999"/>
    <n v="217713.9"/>
    <n v="0"/>
    <n v="0"/>
    <n v="0"/>
    <n v="0"/>
    <n v="5"/>
    <n v="3.5635134726275516E-3"/>
    <n v="174.50193441481673"/>
    <n v="2.4854984343471186E-4"/>
    <n v="11.449928251550022"/>
  </r>
  <r>
    <x v="3"/>
    <x v="21"/>
    <x v="31"/>
    <x v="0"/>
    <x v="4"/>
    <x v="0"/>
    <n v="5112.6952350000001"/>
    <n v="317183456.36932999"/>
    <n v="3721.0293270000002"/>
    <n v="251597138.119268"/>
    <n v="5"/>
    <n v="435000"/>
    <n v="5"/>
    <n v="250000"/>
    <n v="1553"/>
    <n v="8.3384919377025479"/>
    <n v="440715.53697419324"/>
    <n v="6.0943121115118908"/>
    <n v="447536.52439485228"/>
  </r>
  <r>
    <x v="3"/>
    <x v="21"/>
    <x v="31"/>
    <x v="0"/>
    <x v="5"/>
    <x v="0"/>
    <n v="2655.543103"/>
    <n v="148444329.374401"/>
    <n v="2019.4757480000001"/>
    <n v="123101827.72284"/>
    <n v="6"/>
    <n v="340000"/>
    <n v="3"/>
    <n v="270000"/>
    <n v="828"/>
    <n v="6.7803585877415991"/>
    <n v="312757.5298623573"/>
    <n v="0.95524214272719499"/>
    <n v="51252.679678147499"/>
  </r>
  <r>
    <x v="3"/>
    <x v="21"/>
    <x v="31"/>
    <x v="0"/>
    <x v="6"/>
    <x v="1"/>
    <n v="783.32071399999995"/>
    <n v="38532428.04219"/>
    <n v="622.81948399999999"/>
    <n v="34361053.594988003"/>
    <n v="1"/>
    <n v="6500"/>
    <n v="0"/>
    <n v="0"/>
    <n v="289"/>
    <n v="3.3824054586521726"/>
    <n v="135649.62104415247"/>
    <n v="0.10919053572717047"/>
    <n v="6240.7037555061179"/>
  </r>
  <r>
    <x v="3"/>
    <x v="21"/>
    <x v="31"/>
    <x v="0"/>
    <x v="12"/>
    <x v="1"/>
    <n v="226.347343"/>
    <n v="9730718.7999670003"/>
    <n v="198.417125"/>
    <n v="9416881.6029499993"/>
    <n v="5"/>
    <n v="114000"/>
    <n v="0"/>
    <n v="0"/>
    <n v="29"/>
    <n v="1.934373057739172"/>
    <n v="61324.901426311902"/>
    <n v="5.3916240226157999E-2"/>
    <n v="2874.163562749985"/>
  </r>
  <r>
    <x v="3"/>
    <x v="21"/>
    <x v="31"/>
    <x v="0"/>
    <x v="13"/>
    <x v="1"/>
    <n v="76.778982999999997"/>
    <n v="2547054.2692999998"/>
    <n v="0"/>
    <n v="0"/>
    <n v="2"/>
    <n v="28000"/>
    <n v="0"/>
    <n v="0"/>
    <n v="4"/>
    <n v="1.5727855508690864"/>
    <n v="35212.901897921758"/>
    <n v="0"/>
    <n v="0"/>
  </r>
  <r>
    <x v="3"/>
    <x v="21"/>
    <x v="31"/>
    <x v="1"/>
    <x v="0"/>
    <x v="0"/>
    <n v="54.675137999999997"/>
    <n v="3592685.2969999998"/>
    <n v="45.272891999999999"/>
    <n v="3125296.0869999998"/>
    <n v="0"/>
    <n v="0"/>
    <n v="0"/>
    <n v="0"/>
    <n v="31"/>
    <n v="3.860359583489608E-2"/>
    <n v="2463.7084770793535"/>
    <n v="3.5060535616441924E-3"/>
    <n v="164.36440650321387"/>
  </r>
  <r>
    <x v="3"/>
    <x v="21"/>
    <x v="31"/>
    <x v="1"/>
    <x v="1"/>
    <x v="0"/>
    <n v="1244.9058709999999"/>
    <n v="89298777.572025999"/>
    <n v="1006.7638889999999"/>
    <n v="71165105.555528998"/>
    <n v="1"/>
    <n v="80000"/>
    <n v="0"/>
    <n v="0"/>
    <n v="610"/>
    <n v="0.79866460847640941"/>
    <n v="51932.700389629928"/>
    <n v="0.11765090351504368"/>
    <n v="8546.5888145455829"/>
  </r>
  <r>
    <x v="3"/>
    <x v="21"/>
    <x v="31"/>
    <x v="1"/>
    <x v="2"/>
    <x v="0"/>
    <n v="3548.898627"/>
    <n v="305192627.93460703"/>
    <n v="2768.6661549999999"/>
    <n v="236640486.51372901"/>
    <n v="2"/>
    <n v="200000"/>
    <n v="1"/>
    <n v="110000"/>
    <n v="1480"/>
    <n v="1.6220793829754701"/>
    <n v="107116.90916270073"/>
    <n v="0.3502677990026194"/>
    <n v="26699.616100484047"/>
  </r>
  <r>
    <x v="3"/>
    <x v="21"/>
    <x v="31"/>
    <x v="1"/>
    <x v="4"/>
    <x v="0"/>
    <n v="3950.3130289999999"/>
    <n v="355435563.85835898"/>
    <n v="3111.582731"/>
    <n v="302775900.01926899"/>
    <n v="19"/>
    <n v="1940000"/>
    <n v="5"/>
    <n v="465000"/>
    <n v="1087"/>
    <n v="12.030561947642259"/>
    <n v="840181.60094611894"/>
    <n v="5.2408082362429012"/>
    <n v="476145.5709729034"/>
  </r>
  <r>
    <x v="3"/>
    <x v="21"/>
    <x v="31"/>
    <x v="1"/>
    <x v="5"/>
    <x v="0"/>
    <n v="2387.8338239999998"/>
    <n v="219530422.40211001"/>
    <n v="1860.9629950000001"/>
    <n v="190583984.66793001"/>
    <n v="15"/>
    <n v="1158000"/>
    <n v="0"/>
    <n v="0"/>
    <n v="652"/>
    <n v="11.261561844227257"/>
    <n v="803742.4068842188"/>
    <n v="0.88242237428591441"/>
    <n v="75718.322679660298"/>
  </r>
  <r>
    <x v="3"/>
    <x v="21"/>
    <x v="31"/>
    <x v="1"/>
    <x v="12"/>
    <x v="1"/>
    <n v="495.38381700000002"/>
    <n v="48844054.871679001"/>
    <n v="468.64679999999998"/>
    <n v="47959779.488025002"/>
    <n v="10"/>
    <n v="878500"/>
    <n v="0"/>
    <n v="0"/>
    <n v="43"/>
    <n v="7.7184121783432094"/>
    <n v="542684.83851742267"/>
    <n v="0.14298608568289767"/>
    <n v="13053.051903819482"/>
  </r>
  <r>
    <x v="3"/>
    <x v="21"/>
    <x v="31"/>
    <x v="1"/>
    <x v="13"/>
    <x v="1"/>
    <n v="252.99791400000001"/>
    <n v="24222258.608054999"/>
    <n v="0"/>
    <n v="0"/>
    <n v="7"/>
    <n v="520000"/>
    <n v="0"/>
    <n v="0"/>
    <n v="10"/>
    <n v="8.5021670544316006"/>
    <n v="579610.4923967229"/>
    <n v="0"/>
    <n v="0"/>
  </r>
  <r>
    <x v="3"/>
    <x v="21"/>
    <x v="31"/>
    <x v="1"/>
    <x v="9"/>
    <x v="1"/>
    <n v="185.50411"/>
    <n v="8592268.3369999994"/>
    <n v="0"/>
    <n v="0"/>
    <n v="11"/>
    <n v="382000"/>
    <n v="0"/>
    <n v="0"/>
    <n v="0"/>
    <n v="12.129688896995551"/>
    <n v="398013.18381179072"/>
    <n v="0"/>
    <n v="0"/>
  </r>
  <r>
    <x v="3"/>
    <x v="21"/>
    <x v="31"/>
    <x v="1"/>
    <x v="10"/>
    <x v="1"/>
    <n v="126.246571"/>
    <n v="2112717.7289999998"/>
    <n v="0"/>
    <n v="0"/>
    <n v="13"/>
    <n v="261000"/>
    <n v="0"/>
    <n v="0"/>
    <n v="0"/>
    <n v="15.177762354518272"/>
    <n v="182623.11342436905"/>
    <n v="0"/>
    <n v="0"/>
  </r>
  <r>
    <x v="3"/>
    <x v="22"/>
    <x v="32"/>
    <x v="0"/>
    <x v="7"/>
    <x v="0"/>
    <n v="3447.6227800000001"/>
    <n v="312555305.26718199"/>
    <n v="2266.4379399999998"/>
    <n v="218333586.939648"/>
    <n v="0"/>
    <n v="0"/>
    <n v="0"/>
    <n v="0"/>
    <n v="1198"/>
    <n v="1.0517528388342425"/>
    <n v="79010.497289269159"/>
    <n v="0.90557757188581289"/>
    <n v="88361.905247735383"/>
  </r>
  <r>
    <x v="3"/>
    <x v="22"/>
    <x v="32"/>
    <x v="0"/>
    <x v="8"/>
    <x v="0"/>
    <n v="3566.2054499999999"/>
    <n v="313373247.637743"/>
    <n v="2306.7676799999999"/>
    <n v="214858826.49886999"/>
    <n v="1"/>
    <n v="10000"/>
    <n v="1"/>
    <n v="40000"/>
    <n v="1148"/>
    <n v="1.7274704812172885"/>
    <n v="126817.48804933469"/>
    <n v="1.4554846274775848"/>
    <n v="137871.46201834505"/>
  </r>
  <r>
    <x v="3"/>
    <x v="22"/>
    <x v="32"/>
    <x v="0"/>
    <x v="14"/>
    <x v="0"/>
    <n v="3420.2109799999998"/>
    <n v="276579884.88267303"/>
    <n v="2181.6389650000001"/>
    <n v="188445938.70699999"/>
    <n v="2"/>
    <n v="300000"/>
    <n v="1"/>
    <n v="100000"/>
    <n v="1088"/>
    <n v="2.5064592429099979"/>
    <n v="179327.19672156431"/>
    <n v="1.8650585175075369"/>
    <n v="162547.97324573033"/>
  </r>
  <r>
    <x v="3"/>
    <x v="22"/>
    <x v="32"/>
    <x v="0"/>
    <x v="15"/>
    <x v="0"/>
    <n v="3124.7986999999998"/>
    <n v="216549298.76744699"/>
    <n v="1971.973105"/>
    <n v="145666061.07100001"/>
    <n v="3"/>
    <n v="195000"/>
    <n v="3"/>
    <n v="225000"/>
    <n v="992"/>
    <n v="3.492614162207027"/>
    <n v="194595.73309081301"/>
    <n v="2.414013294932766"/>
    <n v="187618.6573080704"/>
  </r>
  <r>
    <x v="3"/>
    <x v="22"/>
    <x v="32"/>
    <x v="0"/>
    <x v="12"/>
    <x v="1"/>
    <n v="43.919986000000002"/>
    <n v="1028513.467062"/>
    <n v="28.566987000000001"/>
    <n v="485597.10387499997"/>
    <n v="0"/>
    <n v="0"/>
    <n v="0"/>
    <n v="0"/>
    <n v="34"/>
    <n v="0.37534188159072679"/>
    <n v="6481.8939155271164"/>
    <n v="7.7625584668134474E-3"/>
    <n v="148.21100667732961"/>
  </r>
  <r>
    <x v="3"/>
    <x v="22"/>
    <x v="32"/>
    <x v="0"/>
    <x v="13"/>
    <x v="1"/>
    <n v="1.6328769999999999"/>
    <n v="5285.8920630000002"/>
    <n v="0"/>
    <n v="0"/>
    <n v="0"/>
    <n v="0"/>
    <n v="0"/>
    <n v="0"/>
    <n v="2"/>
    <n v="3.3448806582218743E-2"/>
    <n v="73.077201730992684"/>
    <n v="0"/>
    <n v="0"/>
  </r>
  <r>
    <x v="3"/>
    <x v="22"/>
    <x v="32"/>
    <x v="0"/>
    <x v="9"/>
    <x v="1"/>
    <n v="3.1643840000000001"/>
    <n v="31643.84"/>
    <n v="0"/>
    <n v="0"/>
    <n v="0"/>
    <n v="0"/>
    <n v="0"/>
    <n v="0"/>
    <n v="1"/>
    <n v="0.12700116004711007"/>
    <n v="920.27168021183593"/>
    <n v="0"/>
    <n v="0"/>
  </r>
  <r>
    <x v="3"/>
    <x v="22"/>
    <x v="32"/>
    <x v="1"/>
    <x v="0"/>
    <x v="0"/>
    <n v="25.985745999999999"/>
    <n v="1204917.43"/>
    <n v="16.998566"/>
    <n v="638664.57999999996"/>
    <n v="0"/>
    <n v="0"/>
    <n v="0"/>
    <n v="0"/>
    <n v="28"/>
    <n v="1.8347337981154555E-2"/>
    <n v="826.28035607530387"/>
    <n v="1.3164143096302272E-3"/>
    <n v="33.588409457578635"/>
  </r>
  <r>
    <x v="3"/>
    <x v="22"/>
    <x v="32"/>
    <x v="1"/>
    <x v="1"/>
    <x v="0"/>
    <n v="674.74118999999996"/>
    <n v="42370757.205724999"/>
    <n v="406.44201700000002"/>
    <n v="25244999.8224"/>
    <n v="0"/>
    <n v="0"/>
    <n v="0"/>
    <n v="0"/>
    <n v="315"/>
    <n v="0.43287763427557718"/>
    <n v="24641.186576959204"/>
    <n v="4.7497006049773735E-2"/>
    <n v="3031.8037389402321"/>
  </r>
  <r>
    <x v="3"/>
    <x v="22"/>
    <x v="32"/>
    <x v="1"/>
    <x v="14"/>
    <x v="0"/>
    <n v="3900.2180760000001"/>
    <n v="373142749.62559402"/>
    <n v="2384.7322949999998"/>
    <n v="239854947.7139"/>
    <n v="3"/>
    <n v="65000"/>
    <n v="4"/>
    <n v="420000"/>
    <n v="1326"/>
    <n v="4.9327030977643718"/>
    <n v="361939.76410806464"/>
    <n v="1.5675066023847379"/>
    <n v="130522.87894445953"/>
  </r>
  <r>
    <x v="3"/>
    <x v="22"/>
    <x v="32"/>
    <x v="1"/>
    <x v="15"/>
    <x v="0"/>
    <n v="3735.631762"/>
    <n v="323233245.66171902"/>
    <n v="2293.3732879999998"/>
    <n v="210198547.45500001"/>
    <n v="10"/>
    <n v="600000"/>
    <n v="3"/>
    <n v="280000"/>
    <n v="1187"/>
    <n v="7.4337793379573469"/>
    <n v="474020.86773163296"/>
    <n v="2.5475376593528449"/>
    <n v="208397.92817542364"/>
  </r>
  <r>
    <x v="3"/>
    <x v="22"/>
    <x v="32"/>
    <x v="1"/>
    <x v="4"/>
    <x v="0"/>
    <n v="2563.3642540000001"/>
    <n v="200209402.484707"/>
    <n v="1547.9185660000001"/>
    <n v="124151751.16"/>
    <n v="13"/>
    <n v="795000"/>
    <n v="3"/>
    <n v="220000"/>
    <n v="770"/>
    <n v="7.8066503149816011"/>
    <n v="473256.68393469963"/>
    <n v="2.6071440392391465"/>
    <n v="195241.12202986385"/>
  </r>
  <r>
    <x v="3"/>
    <x v="22"/>
    <x v="32"/>
    <x v="1"/>
    <x v="5"/>
    <x v="0"/>
    <n v="1521.42752"/>
    <n v="103933393.285018"/>
    <n v="868.73472200000003"/>
    <n v="61243786.814000003"/>
    <n v="10"/>
    <n v="390000"/>
    <n v="0"/>
    <n v="0"/>
    <n v="516"/>
    <n v="7.1753946760364151"/>
    <n v="380519.81479602668"/>
    <n v="0.41193240170358913"/>
    <n v="24331.933347844966"/>
  </r>
  <r>
    <x v="3"/>
    <x v="22"/>
    <x v="33"/>
    <x v="0"/>
    <x v="1"/>
    <x v="0"/>
    <n v="945.56667600000003"/>
    <n v="53173662.500487"/>
    <n v="710.37460999999996"/>
    <n v="39894627.4133"/>
    <n v="1"/>
    <n v="100000"/>
    <n v="0"/>
    <n v="0"/>
    <n v="445"/>
    <n v="0.14200379600227003"/>
    <n v="6731.3194743991871"/>
    <n v="6.4510599022060133E-2"/>
    <n v="3553.6947286953518"/>
  </r>
  <r>
    <x v="3"/>
    <x v="23"/>
    <x v="34"/>
    <x v="1"/>
    <x v="8"/>
    <x v="0"/>
    <n v="283.472555"/>
    <n v="33406112.128268"/>
    <n v="226.79339200000001"/>
    <n v="29088436.503268"/>
    <n v="0"/>
    <n v="0"/>
    <n v="0"/>
    <n v="0"/>
    <n v="112"/>
    <n v="0.23873590043195714"/>
    <n v="19568.230516272397"/>
    <n v="9.6624290058971857E-2"/>
    <n v="11754.65554988845"/>
  </r>
  <r>
    <x v="3"/>
    <x v="23"/>
    <x v="34"/>
    <x v="1"/>
    <x v="14"/>
    <x v="0"/>
    <n v="230.84900400000001"/>
    <n v="22115116.286056001"/>
    <n v="184.47603799999999"/>
    <n v="18101337.074056"/>
    <n v="0"/>
    <n v="0"/>
    <n v="0"/>
    <n v="0"/>
    <n v="82"/>
    <n v="0.29196049424868664"/>
    <n v="21451.146993554008"/>
    <n v="0.12125780665321105"/>
    <n v="9850.2809725986353"/>
  </r>
  <r>
    <x v="3"/>
    <x v="23"/>
    <x v="34"/>
    <x v="1"/>
    <x v="15"/>
    <x v="0"/>
    <n v="265.54272500000002"/>
    <n v="24546525.574999999"/>
    <n v="215.97672600000001"/>
    <n v="20360545.315000001"/>
    <n v="0"/>
    <n v="0"/>
    <n v="1"/>
    <n v="50000"/>
    <n v="97"/>
    <n v="0.52842093338264295"/>
    <n v="35997.427582172269"/>
    <n v="0.23991246689218912"/>
    <n v="20186.13121518457"/>
  </r>
  <r>
    <x v="3"/>
    <x v="23"/>
    <x v="34"/>
    <x v="1"/>
    <x v="4"/>
    <x v="0"/>
    <n v="197.44818599999999"/>
    <n v="12890662.356000001"/>
    <n v="163.10408200000001"/>
    <n v="10966933.916999999"/>
    <n v="1"/>
    <n v="130000"/>
    <n v="0"/>
    <n v="0"/>
    <n v="64"/>
    <n v="0.60132263334177172"/>
    <n v="30471.057026347247"/>
    <n v="0.27471460353417082"/>
    <n v="17246.607181746411"/>
  </r>
  <r>
    <x v="3"/>
    <x v="23"/>
    <x v="34"/>
    <x v="1"/>
    <x v="5"/>
    <x v="0"/>
    <n v="130.43276700000001"/>
    <n v="7380327.1839039996"/>
    <n v="115.037949"/>
    <n v="6305401.0236640004"/>
    <n v="0"/>
    <n v="0"/>
    <n v="1"/>
    <n v="150000"/>
    <n v="34"/>
    <n v="0.61515029116372089"/>
    <n v="27020.774020644425"/>
    <n v="5.4548134682045099E-2"/>
    <n v="2505.1128517767347"/>
  </r>
  <r>
    <x v="3"/>
    <x v="23"/>
    <x v="34"/>
    <x v="1"/>
    <x v="6"/>
    <x v="1"/>
    <n v="43.934157999999996"/>
    <n v="2303922.4985090001"/>
    <n v="33.650289000000001"/>
    <n v="1800324.185999"/>
    <n v="0"/>
    <n v="0"/>
    <n v="0"/>
    <n v="0"/>
    <n v="25"/>
    <n v="0.28379441199480027"/>
    <n v="11847.38824793067"/>
    <n v="9.7215725563108025E-3"/>
    <n v="489.42335795850903"/>
  </r>
  <r>
    <x v="3"/>
    <x v="23"/>
    <x v="34"/>
    <x v="1"/>
    <x v="12"/>
    <x v="1"/>
    <n v="12.828355999999999"/>
    <n v="136379.46"/>
    <n v="11.872192"/>
    <n v="126817.82"/>
    <n v="1"/>
    <n v="10000"/>
    <n v="0"/>
    <n v="0"/>
    <n v="3"/>
    <n v="0.19987439189706546"/>
    <n v="1515.252274235462"/>
    <n v="3.6222551024690922E-3"/>
    <n v="34.515579605668549"/>
  </r>
  <r>
    <x v="3"/>
    <x v="23"/>
    <x v="34"/>
    <x v="1"/>
    <x v="13"/>
    <x v="1"/>
    <n v="1.8794519999999999"/>
    <n v="46986.3"/>
    <n v="0"/>
    <n v="0"/>
    <n v="0"/>
    <n v="0"/>
    <n v="0"/>
    <n v="0"/>
    <n v="0"/>
    <n v="6.3160263348201268E-2"/>
    <n v="1124.3275418520916"/>
    <n v="0"/>
    <n v="0"/>
  </r>
  <r>
    <x v="3"/>
    <x v="23"/>
    <x v="35"/>
    <x v="0"/>
    <x v="1"/>
    <x v="0"/>
    <n v="491.71773400000001"/>
    <n v="33643506.330201998"/>
    <n v="340.514454"/>
    <n v="22927805.051492002"/>
    <n v="0"/>
    <n v="0"/>
    <n v="0"/>
    <n v="0"/>
    <n v="291"/>
    <n v="7.3845437410100093E-2"/>
    <n v="4258.972933178843"/>
    <n v="3.0922827327978034E-2"/>
    <n v="2042.3406667755612"/>
  </r>
  <r>
    <x v="3"/>
    <x v="23"/>
    <x v="35"/>
    <x v="0"/>
    <x v="2"/>
    <x v="0"/>
    <n v="1524.486991"/>
    <n v="129422350.825627"/>
    <n v="1076.346319"/>
    <n v="90244896.621151"/>
    <n v="2"/>
    <n v="90000"/>
    <n v="0"/>
    <n v="0"/>
    <n v="796"/>
    <n v="0.22415528226091441"/>
    <n v="15786.428557854926"/>
    <n v="0.14766887849206076"/>
    <n v="13357.95604341893"/>
  </r>
  <r>
    <x v="3"/>
    <x v="23"/>
    <x v="35"/>
    <x v="0"/>
    <x v="3"/>
    <x v="0"/>
    <n v="2047.927741"/>
    <n v="195794672.85048601"/>
    <n v="1476.707782"/>
    <n v="147497145.42445299"/>
    <n v="0"/>
    <n v="0"/>
    <n v="1"/>
    <n v="100000"/>
    <n v="974"/>
    <n v="0.44806810115385703"/>
    <n v="33150.447148974104"/>
    <n v="0.41450180450304852"/>
    <n v="41634.706107425241"/>
  </r>
  <r>
    <x v="3"/>
    <x v="23"/>
    <x v="35"/>
    <x v="0"/>
    <x v="7"/>
    <x v="0"/>
    <n v="1985.594347"/>
    <n v="201505655.06119701"/>
    <n v="1438.7421690000001"/>
    <n v="153676059.922447"/>
    <n v="1"/>
    <n v="125000"/>
    <n v="0"/>
    <n v="0"/>
    <n v="928"/>
    <n v="0.60573752538857306"/>
    <n v="50938.383526637757"/>
    <n v="0.57486358526664305"/>
    <n v="62194.322165678197"/>
  </r>
  <r>
    <x v="3"/>
    <x v="23"/>
    <x v="35"/>
    <x v="0"/>
    <x v="8"/>
    <x v="0"/>
    <n v="2064.986676"/>
    <n v="193707703.32414001"/>
    <n v="1531.24594"/>
    <n v="149801932.88151199"/>
    <n v="2"/>
    <n v="190000"/>
    <n v="0"/>
    <n v="0"/>
    <n v="856"/>
    <n v="1.0002798708349843"/>
    <n v="78390.623757937181"/>
    <n v="0.96615924779970375"/>
    <n v="96125.49708148335"/>
  </r>
  <r>
    <x v="3"/>
    <x v="23"/>
    <x v="35"/>
    <x v="0"/>
    <x v="6"/>
    <x v="1"/>
    <n v="203.15161499999999"/>
    <n v="4656556.7649499997"/>
    <n v="138.69203999999999"/>
    <n v="2929469.7402499998"/>
    <n v="0"/>
    <n v="0"/>
    <n v="0"/>
    <n v="0"/>
    <n v="74"/>
    <n v="0.87721557623714896"/>
    <n v="16392.949851082143"/>
    <n v="2.4315003845791949E-2"/>
    <n v="532.05448893122309"/>
  </r>
  <r>
    <x v="3"/>
    <x v="23"/>
    <x v="35"/>
    <x v="0"/>
    <x v="12"/>
    <x v="1"/>
    <n v="19.32302"/>
    <n v="295957.63699999999"/>
    <n v="12.620571"/>
    <n v="128604.96400000001"/>
    <n v="0"/>
    <n v="0"/>
    <n v="0"/>
    <n v="0"/>
    <n v="12"/>
    <n v="0.16513526859537814"/>
    <n v="1865.1831677070709"/>
    <n v="3.4294103285050781E-3"/>
    <n v="39.252028123809069"/>
  </r>
  <r>
    <x v="3"/>
    <x v="23"/>
    <x v="35"/>
    <x v="0"/>
    <x v="13"/>
    <x v="1"/>
    <n v="3.7890419999999998"/>
    <n v="45273.985000000001"/>
    <n v="0"/>
    <n v="0"/>
    <n v="0"/>
    <n v="0"/>
    <n v="0"/>
    <n v="0"/>
    <n v="2"/>
    <n v="7.7616950321367312E-2"/>
    <n v="625.9106496270764"/>
    <n v="0"/>
    <n v="0"/>
  </r>
  <r>
    <x v="3"/>
    <x v="23"/>
    <x v="35"/>
    <x v="1"/>
    <x v="3"/>
    <x v="0"/>
    <n v="2599.2748609999999"/>
    <n v="260576233.27305099"/>
    <n v="1874.138107"/>
    <n v="193954036.122859"/>
    <n v="1"/>
    <n v="100000"/>
    <n v="0"/>
    <n v="0"/>
    <n v="1028"/>
    <n v="1.2820173378993358"/>
    <n v="95825.175669622404"/>
    <n v="0.33725012958918493"/>
    <n v="31878.24406261303"/>
  </r>
  <r>
    <x v="3"/>
    <x v="23"/>
    <x v="35"/>
    <x v="1"/>
    <x v="7"/>
    <x v="0"/>
    <n v="2483.1288810000001"/>
    <n v="265912638.493332"/>
    <n v="1745.2165970000001"/>
    <n v="189320535.62791201"/>
    <n v="6"/>
    <n v="600000"/>
    <n v="1"/>
    <n v="100000"/>
    <n v="980"/>
    <n v="1.4832500780433249"/>
    <n v="115855.47126963052"/>
    <n v="0.47448613883305968"/>
    <n v="47023.677972988218"/>
  </r>
  <r>
    <x v="3"/>
    <x v="23"/>
    <x v="35"/>
    <x v="1"/>
    <x v="8"/>
    <x v="0"/>
    <n v="2451.4358120000002"/>
    <n v="256033550.41582799"/>
    <n v="1712.491614"/>
    <n v="181394347.928828"/>
    <n v="0"/>
    <n v="0"/>
    <n v="0"/>
    <n v="0"/>
    <n v="942"/>
    <n v="2.0645587221978738"/>
    <n v="149976.25330356997"/>
    <n v="0.72959923997562026"/>
    <n v="73301.57048353026"/>
  </r>
  <r>
    <x v="3"/>
    <x v="23"/>
    <x v="35"/>
    <x v="1"/>
    <x v="14"/>
    <x v="0"/>
    <n v="2624.0404939999999"/>
    <n v="234593286.81647101"/>
    <n v="1821.25245"/>
    <n v="166277636.97907099"/>
    <n v="3"/>
    <n v="200000"/>
    <n v="0"/>
    <n v="0"/>
    <n v="978"/>
    <n v="3.3186894735608576"/>
    <n v="227550.01665417629"/>
    <n v="1.1971260866345521"/>
    <n v="90484.003308856234"/>
  </r>
  <r>
    <x v="3"/>
    <x v="23"/>
    <x v="35"/>
    <x v="1"/>
    <x v="15"/>
    <x v="0"/>
    <n v="2536.92697"/>
    <n v="195568086.88527501"/>
    <n v="1774.8502209999999"/>
    <n v="137197001.084526"/>
    <n v="4"/>
    <n v="420000"/>
    <n v="2"/>
    <n v="110000"/>
    <n v="937"/>
    <n v="5.0483978328195693"/>
    <n v="286800.18373788375"/>
    <n v="1.9715489847931926"/>
    <n v="136021.73337576241"/>
  </r>
  <r>
    <x v="3"/>
    <x v="23"/>
    <x v="35"/>
    <x v="1"/>
    <x v="12"/>
    <x v="1"/>
    <n v="33.047052999999998"/>
    <n v="488524.61900000001"/>
    <n v="26.034096000000002"/>
    <n v="330908.8285"/>
    <n v="2"/>
    <n v="65000"/>
    <n v="0"/>
    <n v="0"/>
    <n v="20"/>
    <n v="0.51489525410466408"/>
    <n v="5427.7824531623937"/>
    <n v="7.9431108487944078E-3"/>
    <n v="90.062343070636828"/>
  </r>
  <r>
    <x v="3"/>
    <x v="23"/>
    <x v="35"/>
    <x v="1"/>
    <x v="13"/>
    <x v="1"/>
    <n v="5.9178090000000001"/>
    <n v="47243.845999999998"/>
    <n v="0"/>
    <n v="0"/>
    <n v="0"/>
    <n v="0"/>
    <n v="0"/>
    <n v="0"/>
    <n v="3"/>
    <n v="0.198871998265641"/>
    <n v="1130.4903182591261"/>
    <n v="0"/>
    <n v="0"/>
  </r>
  <r>
    <x v="3"/>
    <x v="23"/>
    <x v="35"/>
    <x v="1"/>
    <x v="9"/>
    <x v="1"/>
    <n v="3.334247"/>
    <n v="16671.235000000001"/>
    <n v="0"/>
    <n v="0"/>
    <n v="0"/>
    <n v="0"/>
    <n v="0"/>
    <n v="0"/>
    <n v="1"/>
    <n v="0.21801877497884403"/>
    <n v="772.24908024012041"/>
    <n v="0"/>
    <n v="0"/>
  </r>
  <r>
    <x v="3"/>
    <x v="23"/>
    <x v="35"/>
    <x v="1"/>
    <x v="10"/>
    <x v="1"/>
    <n v="0"/>
    <n v="0"/>
    <n v="0"/>
    <n v="0"/>
    <n v="0"/>
    <n v="0"/>
    <n v="0"/>
    <n v="0"/>
    <n v="0"/>
    <n v="0"/>
    <n v="0"/>
    <n v="0"/>
    <n v="0"/>
  </r>
  <r>
    <x v="3"/>
    <x v="24"/>
    <x v="36"/>
    <x v="0"/>
    <x v="0"/>
    <x v="0"/>
    <n v="20.156082000000001"/>
    <n v="924640.96499999997"/>
    <n v="17.690328999999998"/>
    <n v="802339.64500000002"/>
    <n v="0"/>
    <n v="0"/>
    <n v="0"/>
    <n v="0"/>
    <n v="23"/>
    <n v="4.7996929665379291E-3"/>
    <n v="167.98794716748213"/>
    <n v="1.6064956497914844E-3"/>
    <n v="71.470028721442503"/>
  </r>
  <r>
    <x v="3"/>
    <x v="24"/>
    <x v="36"/>
    <x v="0"/>
    <x v="8"/>
    <x v="0"/>
    <n v="2183.1845279999998"/>
    <n v="171252687.31222901"/>
    <n v="1575.0241100000001"/>
    <n v="118484018.116081"/>
    <n v="0"/>
    <n v="0"/>
    <n v="2"/>
    <n v="160000"/>
    <n v="762"/>
    <n v="1.0575349289453602"/>
    <n v="69303.413071624731"/>
    <n v="0.99378164515100476"/>
    <n v="76029.293604831648"/>
  </r>
  <r>
    <x v="3"/>
    <x v="22"/>
    <x v="33"/>
    <x v="0"/>
    <x v="2"/>
    <x v="0"/>
    <n v="2705.8200569999999"/>
    <n v="183014666.760252"/>
    <n v="2072.9421200000002"/>
    <n v="140799227.69148099"/>
    <n v="0"/>
    <n v="0"/>
    <n v="0"/>
    <n v="0"/>
    <n v="900"/>
    <n v="0.39785440099178809"/>
    <n v="22323.408154924844"/>
    <n v="0.28439641836072954"/>
    <n v="20840.955720141312"/>
  </r>
  <r>
    <x v="3"/>
    <x v="22"/>
    <x v="33"/>
    <x v="0"/>
    <x v="3"/>
    <x v="0"/>
    <n v="3389.0083650000001"/>
    <n v="258769505.12968099"/>
    <n v="2592.5921950000002"/>
    <n v="196918937.91676801"/>
    <n v="2"/>
    <n v="90000"/>
    <n v="0"/>
    <n v="0"/>
    <n v="983"/>
    <n v="0.74148443448429546"/>
    <n v="43812.861089016005"/>
    <n v="0.72772294983952301"/>
    <n v="55585.225622893529"/>
  </r>
  <r>
    <x v="3"/>
    <x v="22"/>
    <x v="33"/>
    <x v="0"/>
    <x v="7"/>
    <x v="0"/>
    <n v="3429.1618189999999"/>
    <n v="275024941.01800698"/>
    <n v="2612.1425479999998"/>
    <n v="212079324.28364"/>
    <n v="1"/>
    <n v="20000"/>
    <n v="0"/>
    <n v="0"/>
    <n v="918"/>
    <n v="1.0461210254432884"/>
    <n v="69523.23953742921"/>
    <n v="1.043707248404719"/>
    <n v="85830.73919146866"/>
  </r>
  <r>
    <x v="3"/>
    <x v="22"/>
    <x v="33"/>
    <x v="0"/>
    <x v="6"/>
    <x v="1"/>
    <n v="605.81575699999996"/>
    <n v="23069909.500227001"/>
    <n v="522.26393499999995"/>
    <n v="20561168.245450001"/>
    <n v="2"/>
    <n v="113000"/>
    <n v="0"/>
    <n v="0"/>
    <n v="212"/>
    <n v="2.6159330230788451"/>
    <n v="81215.346144349052"/>
    <n v="9.1561488229918858E-2"/>
    <n v="3734.3488182705073"/>
  </r>
  <r>
    <x v="3"/>
    <x v="22"/>
    <x v="33"/>
    <x v="0"/>
    <x v="12"/>
    <x v="1"/>
    <n v="124.13596699999999"/>
    <n v="1776876.2191300001"/>
    <n v="107.292108"/>
    <n v="1647406.66863"/>
    <n v="3"/>
    <n v="24000"/>
    <n v="0"/>
    <n v="0"/>
    <n v="40"/>
    <n v="1.0608707258436825"/>
    <n v="11198.222991016302"/>
    <n v="2.915467638843618E-2"/>
    <n v="502.81148469833056"/>
  </r>
  <r>
    <x v="3"/>
    <x v="22"/>
    <x v="33"/>
    <x v="0"/>
    <x v="13"/>
    <x v="1"/>
    <n v="13.584453999999999"/>
    <n v="131416.44588000001"/>
    <n v="0"/>
    <n v="0"/>
    <n v="0"/>
    <n v="0"/>
    <n v="0"/>
    <n v="0"/>
    <n v="5"/>
    <n v="0.2782718933336974"/>
    <n v="1816.8259986928992"/>
    <n v="0"/>
    <n v="0"/>
  </r>
  <r>
    <x v="3"/>
    <x v="22"/>
    <x v="33"/>
    <x v="1"/>
    <x v="3"/>
    <x v="0"/>
    <n v="2466.2751349999999"/>
    <n v="204347125.08807099"/>
    <n v="1649.745844"/>
    <n v="139777698.724044"/>
    <n v="0"/>
    <n v="0"/>
    <n v="0"/>
    <n v="0"/>
    <n v="844"/>
    <n v="1.2164190600002962"/>
    <n v="75147.295335364222"/>
    <n v="0.29687086431897519"/>
    <n v="22973.832787954616"/>
  </r>
  <r>
    <x v="3"/>
    <x v="22"/>
    <x v="33"/>
    <x v="1"/>
    <x v="7"/>
    <x v="0"/>
    <n v="2686.5291440000001"/>
    <n v="249365883.02697799"/>
    <n v="1830.4353840000001"/>
    <n v="175846833.419938"/>
    <n v="0"/>
    <n v="0"/>
    <n v="0"/>
    <n v="0"/>
    <n v="827"/>
    <n v="1.6047473785971682"/>
    <n v="108646.21576601965"/>
    <n v="0.49765525908390762"/>
    <n v="43677.06250081904"/>
  </r>
  <r>
    <x v="3"/>
    <x v="22"/>
    <x v="33"/>
    <x v="1"/>
    <x v="8"/>
    <x v="0"/>
    <n v="2895.001933"/>
    <n v="248540998.60843101"/>
    <n v="1931.1332480000001"/>
    <n v="173654989.529374"/>
    <n v="2"/>
    <n v="150000"/>
    <n v="0"/>
    <n v="0"/>
    <n v="832"/>
    <n v="2.4381227778012309"/>
    <n v="145587.35643465814"/>
    <n v="0.8227505107259756"/>
    <n v="70174.090869681007"/>
  </r>
  <r>
    <x v="3"/>
    <x v="22"/>
    <x v="33"/>
    <x v="1"/>
    <x v="14"/>
    <x v="0"/>
    <n v="3172.650357"/>
    <n v="248037701.18793201"/>
    <n v="2162.0374870000001"/>
    <n v="174539512.263771"/>
    <n v="3"/>
    <n v="260000"/>
    <n v="0"/>
    <n v="0"/>
    <n v="902"/>
    <n v="4.0125300532290433"/>
    <n v="240590.78502247576"/>
    <n v="1.4211272445890237"/>
    <n v="94979.902842792188"/>
  </r>
  <r>
    <x v="3"/>
    <x v="22"/>
    <x v="33"/>
    <x v="1"/>
    <x v="15"/>
    <x v="0"/>
    <n v="3164.943968"/>
    <n v="236864493.11944801"/>
    <n v="2150.5533300000002"/>
    <n v="172380475.12515599"/>
    <n v="6"/>
    <n v="300000"/>
    <n v="1"/>
    <n v="100000"/>
    <n v="900"/>
    <n v="6.2981301621964105"/>
    <n v="347361.27570491307"/>
    <n v="2.3888896000002875"/>
    <n v="170903.81598221249"/>
  </r>
  <r>
    <x v="3"/>
    <x v="22"/>
    <x v="33"/>
    <x v="1"/>
    <x v="6"/>
    <x v="1"/>
    <n v="539.39110100000005"/>
    <n v="21955654.106047999"/>
    <n v="416.57326499999999"/>
    <n v="17650122.69805"/>
    <n v="2"/>
    <n v="48750"/>
    <n v="0"/>
    <n v="0"/>
    <n v="196"/>
    <n v="3.4842179140777634"/>
    <n v="112901.87000646103"/>
    <n v="0.12034806657133872"/>
    <n v="4798.2371099824413"/>
  </r>
  <r>
    <x v="3"/>
    <x v="23"/>
    <x v="34"/>
    <x v="0"/>
    <x v="0"/>
    <x v="0"/>
    <n v="0.53698599999999996"/>
    <n v="16109.58"/>
    <n v="0.53698599999999996"/>
    <n v="16109.58"/>
    <n v="0"/>
    <n v="0"/>
    <n v="0"/>
    <n v="0"/>
    <n v="1"/>
    <n v="1.2787048233527408E-4"/>
    <n v="2.9267741494995594"/>
    <n v="4.876481794086079E-5"/>
    <n v="1.4349934625134668"/>
  </r>
  <r>
    <x v="3"/>
    <x v="23"/>
    <x v="34"/>
    <x v="0"/>
    <x v="1"/>
    <x v="0"/>
    <n v="44.916789999999999"/>
    <n v="2632865.88"/>
    <n v="37.305151000000002"/>
    <n v="2236336.0809999998"/>
    <n v="0"/>
    <n v="0"/>
    <n v="0"/>
    <n v="0"/>
    <n v="21"/>
    <n v="6.7455366671961654E-3"/>
    <n v="333.29773685163843"/>
    <n v="3.3877585202804553E-3"/>
    <n v="199.2061652891004"/>
  </r>
  <r>
    <x v="3"/>
    <x v="23"/>
    <x v="34"/>
    <x v="0"/>
    <x v="2"/>
    <x v="0"/>
    <n v="186.97556599999999"/>
    <n v="14511078.057375999"/>
    <n v="156.16954699999999"/>
    <n v="12264357.634376001"/>
    <n v="0"/>
    <n v="0"/>
    <n v="0"/>
    <n v="0"/>
    <n v="99"/>
    <n v="2.7492239041759202E-2"/>
    <n v="1770.0041421660121"/>
    <n v="2.1425615020943072E-2"/>
    <n v="1815.357502912442"/>
  </r>
  <r>
    <x v="3"/>
    <x v="23"/>
    <x v="34"/>
    <x v="0"/>
    <x v="15"/>
    <x v="0"/>
    <n v="415.94311900000002"/>
    <n v="25698934.932"/>
    <n v="338.41799099999997"/>
    <n v="19984053.614999998"/>
    <n v="1"/>
    <n v="37000"/>
    <n v="0"/>
    <n v="0"/>
    <n v="147"/>
    <n v="0.46490317219216742"/>
    <n v="23093.600908475441"/>
    <n v="0.4142782309997266"/>
    <n v="25739.566782074795"/>
  </r>
  <r>
    <x v="3"/>
    <x v="23"/>
    <x v="34"/>
    <x v="0"/>
    <x v="4"/>
    <x v="0"/>
    <n v="349.527445"/>
    <n v="15805180.396"/>
    <n v="295.94450000000001"/>
    <n v="12806029.789999999"/>
    <n v="0"/>
    <n v="0"/>
    <n v="0"/>
    <n v="0"/>
    <n v="99"/>
    <n v="0.57005779694949177"/>
    <n v="21960.756228995644"/>
    <n v="0.48469871967911371"/>
    <n v="22779.138532158999"/>
  </r>
  <r>
    <x v="3"/>
    <x v="23"/>
    <x v="34"/>
    <x v="0"/>
    <x v="5"/>
    <x v="0"/>
    <n v="172.023235"/>
    <n v="5843132.4593900004"/>
    <n v="145.71865299999999"/>
    <n v="4835072.5063899998"/>
    <n v="1"/>
    <n v="29000"/>
    <n v="0"/>
    <n v="0"/>
    <n v="62"/>
    <n v="0.43922435956910916"/>
    <n v="12310.902560973971"/>
    <n v="6.8927095789535972E-2"/>
    <n v="2013.0523402833805"/>
  </r>
  <r>
    <x v="3"/>
    <x v="23"/>
    <x v="34"/>
    <x v="1"/>
    <x v="1"/>
    <x v="0"/>
    <n v="40.366509999999998"/>
    <n v="2796315.915"/>
    <n v="25.649232999999999"/>
    <n v="2274463.5150000001"/>
    <n v="0"/>
    <n v="0"/>
    <n v="0"/>
    <n v="0"/>
    <n v="33"/>
    <n v="2.5896980370742465E-2"/>
    <n v="1626.2287184314287"/>
    <n v="2.9973814812877891E-3"/>
    <n v="273.15219003255999"/>
  </r>
  <r>
    <x v="3"/>
    <x v="23"/>
    <x v="34"/>
    <x v="1"/>
    <x v="2"/>
    <x v="0"/>
    <n v="171.73330799999999"/>
    <n v="16486692.918"/>
    <n v="141.04805500000001"/>
    <n v="14524386.255000001"/>
    <n v="0"/>
    <n v="0"/>
    <n v="0"/>
    <n v="0"/>
    <n v="95"/>
    <n v="7.8493382751948851E-2"/>
    <n v="5786.5211215689742"/>
    <n v="1.7844185254776733E-2"/>
    <n v="1638.7539715489424"/>
  </r>
  <r>
    <x v="3"/>
    <x v="23"/>
    <x v="34"/>
    <x v="1"/>
    <x v="3"/>
    <x v="0"/>
    <n v="229.487067"/>
    <n v="25628248.625792"/>
    <n v="193.90885900000001"/>
    <n v="22839696.871792"/>
    <n v="1"/>
    <n v="20000"/>
    <n v="1"/>
    <n v="130000"/>
    <n v="119"/>
    <n v="0.11318787525397701"/>
    <n v="9424.6178779393013"/>
    <n v="3.4893793355988238E-2"/>
    <n v="3753.9277127178811"/>
  </r>
  <r>
    <x v="3"/>
    <x v="23"/>
    <x v="34"/>
    <x v="1"/>
    <x v="7"/>
    <x v="0"/>
    <n v="249.74113700000001"/>
    <n v="27584721.642471001"/>
    <n v="219.85368399999999"/>
    <n v="25046643.762471002"/>
    <n v="0"/>
    <n v="0"/>
    <n v="0"/>
    <n v="0"/>
    <n v="114"/>
    <n v="0.14917814527480383"/>
    <n v="12018.386729708593"/>
    <n v="5.9773397645142702E-2"/>
    <n v="6221.11757017946"/>
  </r>
  <r>
    <x v="3"/>
    <x v="23"/>
    <x v="35"/>
    <x v="0"/>
    <x v="0"/>
    <x v="0"/>
    <n v="16.991436"/>
    <n v="1008357.7929999999"/>
    <n v="14.210599"/>
    <n v="828876.26300000004"/>
    <n v="0"/>
    <n v="0"/>
    <n v="0"/>
    <n v="0"/>
    <n v="19"/>
    <n v="4.0461075649810968E-3"/>
    <n v="183.19754593222339"/>
    <n v="1.2904941154249427E-3"/>
    <n v="73.833831709926201"/>
  </r>
  <r>
    <x v="3"/>
    <x v="23"/>
    <x v="35"/>
    <x v="0"/>
    <x v="14"/>
    <x v="0"/>
    <n v="2211.899492"/>
    <n v="180614482.64512599"/>
    <n v="1580.2036390000001"/>
    <n v="134155776.652291"/>
    <n v="2"/>
    <n v="160000"/>
    <n v="2"/>
    <n v="200000"/>
    <n v="853"/>
    <n v="1.620963138979022"/>
    <n v="117105.72832802264"/>
    <n v="1.3508982483329228"/>
    <n v="115718.8620973277"/>
  </r>
  <r>
    <x v="3"/>
    <x v="23"/>
    <x v="35"/>
    <x v="0"/>
    <x v="15"/>
    <x v="0"/>
    <n v="2183.3521559999999"/>
    <n v="147618915.75390401"/>
    <n v="1580.869467"/>
    <n v="108286001.55318999"/>
    <n v="2"/>
    <n v="120000"/>
    <n v="3"/>
    <n v="370000"/>
    <n v="846"/>
    <n v="2.4403513292330943"/>
    <n v="132653.44793404691"/>
    <n v="1.9352393301993249"/>
    <n v="139472.94288932928"/>
  </r>
  <r>
    <x v="3"/>
    <x v="23"/>
    <x v="35"/>
    <x v="0"/>
    <x v="4"/>
    <x v="0"/>
    <n v="1521.1628679999999"/>
    <n v="85339052.218679994"/>
    <n v="1038.046505"/>
    <n v="60036746.172920004"/>
    <n v="2"/>
    <n v="60000"/>
    <n v="0"/>
    <n v="0"/>
    <n v="546"/>
    <n v="2.4809232171552358"/>
    <n v="118575.68693504231"/>
    <n v="1.7001154336062301"/>
    <n v="106792.29866862675"/>
  </r>
  <r>
    <x v="3"/>
    <x v="23"/>
    <x v="35"/>
    <x v="0"/>
    <x v="5"/>
    <x v="0"/>
    <n v="720.89974500000005"/>
    <n v="28045149.609099999"/>
    <n v="466.73490500000003"/>
    <n v="17327872.77"/>
    <n v="2"/>
    <n v="90000"/>
    <n v="0"/>
    <n v="0"/>
    <n v="261"/>
    <n v="1.8406625640493215"/>
    <n v="59088.358264192255"/>
    <n v="0.22077256990053976"/>
    <n v="7214.3519638395128"/>
  </r>
  <r>
    <x v="3"/>
    <x v="23"/>
    <x v="35"/>
    <x v="1"/>
    <x v="0"/>
    <x v="0"/>
    <n v="38.134613999999999"/>
    <n v="2585648.8836380001"/>
    <n v="25.461558"/>
    <n v="1542847.6436379999"/>
    <n v="0"/>
    <n v="0"/>
    <n v="0"/>
    <n v="0"/>
    <n v="41"/>
    <n v="2.6925093927989169E-2"/>
    <n v="1773.1263795047923"/>
    <n v="1.971810992567255E-3"/>
    <n v="81.140868004882151"/>
  </r>
  <r>
    <x v="3"/>
    <x v="23"/>
    <x v="35"/>
    <x v="1"/>
    <x v="1"/>
    <x v="0"/>
    <n v="738.09718999999996"/>
    <n v="56263419.710127003"/>
    <n v="530.03441499999997"/>
    <n v="40655311.95905"/>
    <n v="0"/>
    <n v="0"/>
    <n v="0"/>
    <n v="0"/>
    <n v="420"/>
    <n v="0.47352343418170589"/>
    <n v="32720.619454676082"/>
    <n v="6.1940072046840822E-2"/>
    <n v="4882.5085233655336"/>
  </r>
  <r>
    <x v="3"/>
    <x v="23"/>
    <x v="35"/>
    <x v="1"/>
    <x v="2"/>
    <x v="0"/>
    <n v="1890.9068119999999"/>
    <n v="171703257.85091001"/>
    <n v="1391.4063329999999"/>
    <n v="133214867.591956"/>
    <n v="0"/>
    <n v="0"/>
    <n v="0"/>
    <n v="0"/>
    <n v="829"/>
    <n v="0.86426840472078681"/>
    <n v="60264.634826292677"/>
    <n v="0.17602874687440098"/>
    <n v="15030.33515516242"/>
  </r>
  <r>
    <x v="3"/>
    <x v="23"/>
    <x v="35"/>
    <x v="1"/>
    <x v="4"/>
    <x v="0"/>
    <n v="1826.7641739999999"/>
    <n v="115943431.777656"/>
    <n v="1297.1827949999999"/>
    <n v="83389073.664000005"/>
    <n v="3"/>
    <n v="90000"/>
    <n v="2"/>
    <n v="200000"/>
    <n v="659"/>
    <n v="5.5633564726904359"/>
    <n v="274068.06756387913"/>
    <n v="2.1848322425172197"/>
    <n v="131137.70973885246"/>
  </r>
  <r>
    <x v="3"/>
    <x v="23"/>
    <x v="35"/>
    <x v="1"/>
    <x v="5"/>
    <x v="0"/>
    <n v="1039.0436119999999"/>
    <n v="52452814.396732002"/>
    <n v="725.09809299999995"/>
    <n v="37354880.761546001"/>
    <n v="7"/>
    <n v="400000"/>
    <n v="1"/>
    <n v="20000"/>
    <n v="418"/>
    <n v="4.9003635754626309"/>
    <n v="192039.67645932696"/>
    <n v="0.34382348415006986"/>
    <n v="14840.958016966722"/>
  </r>
  <r>
    <x v="3"/>
    <x v="23"/>
    <x v="35"/>
    <x v="1"/>
    <x v="6"/>
    <x v="1"/>
    <n v="269.414672"/>
    <n v="8659861.171991"/>
    <n v="183.59070600000001"/>
    <n v="5826291.8944499996"/>
    <n v="1"/>
    <n v="70000"/>
    <n v="0"/>
    <n v="0"/>
    <n v="144"/>
    <n v="1.7402946113821494"/>
    <n v="44531.331910753725"/>
    <n v="5.3039377137097547E-2"/>
    <n v="1583.8943705829586"/>
  </r>
  <r>
    <x v="3"/>
    <x v="24"/>
    <x v="36"/>
    <x v="0"/>
    <x v="1"/>
    <x v="0"/>
    <n v="494.07012200000003"/>
    <n v="30021541.912195999"/>
    <n v="392.33401800000001"/>
    <n v="21574594.454068001"/>
    <n v="0"/>
    <n v="0"/>
    <n v="0"/>
    <n v="0"/>
    <n v="319"/>
    <n v="7.4198715538601023E-2"/>
    <n v="3800.4639933013013"/>
    <n v="3.5628669946286141E-2"/>
    <n v="1921.8006923809851"/>
  </r>
  <r>
    <x v="3"/>
    <x v="24"/>
    <x v="36"/>
    <x v="0"/>
    <x v="2"/>
    <x v="0"/>
    <n v="1588.655497"/>
    <n v="119805538.043883"/>
    <n v="1208.8529129999999"/>
    <n v="83195533.180022001"/>
    <n v="1"/>
    <n v="250000"/>
    <n v="0"/>
    <n v="0"/>
    <n v="706"/>
    <n v="0.23359039693201814"/>
    <n v="14613.407615453636"/>
    <n v="0.16584806467347685"/>
    <n v="12314.51657474746"/>
  </r>
  <r>
    <x v="3"/>
    <x v="24"/>
    <x v="36"/>
    <x v="0"/>
    <x v="3"/>
    <x v="0"/>
    <n v="2039.1882929999999"/>
    <n v="177404310.93759599"/>
    <n v="1511.6587280000001"/>
    <n v="118729329.21179"/>
    <n v="0"/>
    <n v="0"/>
    <n v="1"/>
    <n v="100000"/>
    <n v="852"/>
    <n v="0.44615598883070418"/>
    <n v="30036.732604200399"/>
    <n v="0.42431229670921045"/>
    <n v="33514.280658377342"/>
  </r>
  <r>
    <x v="3"/>
    <x v="24"/>
    <x v="36"/>
    <x v="0"/>
    <x v="7"/>
    <x v="0"/>
    <n v="2216.4740790000001"/>
    <n v="192281713.40087301"/>
    <n v="1625.730577"/>
    <n v="131287638.360275"/>
    <n v="0"/>
    <n v="0"/>
    <n v="0"/>
    <n v="0"/>
    <n v="770"/>
    <n v="0.67617110500434907"/>
    <n v="48606.673889118087"/>
    <n v="0.64957664292373218"/>
    <n v="53133.491844277181"/>
  </r>
  <r>
    <x v="3"/>
    <x v="24"/>
    <x v="36"/>
    <x v="0"/>
    <x v="9"/>
    <x v="1"/>
    <n v="0.48907099999999998"/>
    <n v="2445.355"/>
    <n v="0"/>
    <n v="0"/>
    <n v="0"/>
    <n v="0"/>
    <n v="0"/>
    <n v="0"/>
    <n v="0"/>
    <n v="1.9628649476612244E-2"/>
    <n v="71.116241093508691"/>
    <n v="0"/>
    <n v="0"/>
  </r>
  <r>
    <x v="3"/>
    <x v="24"/>
    <x v="36"/>
    <x v="0"/>
    <x v="10"/>
    <x v="1"/>
    <n v="2.515069"/>
    <n v="68876.72"/>
    <n v="0"/>
    <n v="0"/>
    <n v="0"/>
    <n v="0"/>
    <n v="0"/>
    <n v="0"/>
    <n v="1"/>
    <n v="0.21874958016482737"/>
    <n v="4335.1588963434169"/>
    <n v="0"/>
    <n v="0"/>
  </r>
  <r>
    <x v="3"/>
    <x v="24"/>
    <x v="36"/>
    <x v="1"/>
    <x v="3"/>
    <x v="0"/>
    <n v="1899.391903"/>
    <n v="174303767.719648"/>
    <n v="1511.354499"/>
    <n v="135672462.23632601"/>
    <n v="1"/>
    <n v="50000"/>
    <n v="0"/>
    <n v="0"/>
    <n v="752"/>
    <n v="0.93682026000697349"/>
    <n v="64099.050599561153"/>
    <n v="0.27196741730994961"/>
    <n v="22299.096993297964"/>
  </r>
  <r>
    <x v="3"/>
    <x v="24"/>
    <x v="36"/>
    <x v="1"/>
    <x v="7"/>
    <x v="0"/>
    <n v="1800.347888"/>
    <n v="164312277.03759599"/>
    <n v="1372.650652"/>
    <n v="120668993.083754"/>
    <n v="2"/>
    <n v="50000"/>
    <n v="0"/>
    <n v="0"/>
    <n v="668"/>
    <n v="1.0754037641033494"/>
    <n v="71589.212154179622"/>
    <n v="0.37319362476482476"/>
    <n v="29971.919598027016"/>
  </r>
  <r>
    <x v="3"/>
    <x v="24"/>
    <x v="36"/>
    <x v="1"/>
    <x v="8"/>
    <x v="0"/>
    <n v="1995.1811379999999"/>
    <n v="185674100.177223"/>
    <n v="1574.9203990000001"/>
    <n v="137957601.86625201"/>
    <n v="1"/>
    <n v="40000"/>
    <n v="3"/>
    <n v="200000"/>
    <n v="724"/>
    <n v="1.6803085769812427"/>
    <n v="108761.94090526519"/>
    <n v="0.67098765140726668"/>
    <n v="55748.753984912655"/>
  </r>
  <r>
    <x v="3"/>
    <x v="24"/>
    <x v="36"/>
    <x v="1"/>
    <x v="14"/>
    <x v="0"/>
    <n v="2152.1635719999999"/>
    <n v="180991206.29718"/>
    <n v="1668.1800780000001"/>
    <n v="137562799.7793"/>
    <n v="3"/>
    <n v="130000"/>
    <n v="1"/>
    <n v="100000"/>
    <n v="737"/>
    <n v="2.7218949585987313"/>
    <n v="175557.2487434503"/>
    <n v="1.0965102002074774"/>
    <n v="74858.129190111184"/>
  </r>
  <r>
    <x v="3"/>
    <x v="24"/>
    <x v="36"/>
    <x v="1"/>
    <x v="15"/>
    <x v="0"/>
    <n v="2053.977382"/>
    <n v="150189874.07596099"/>
    <n v="1595.264418"/>
    <n v="117499878.712127"/>
    <n v="3"/>
    <n v="60000"/>
    <n v="2"/>
    <n v="50000"/>
    <n v="711"/>
    <n v="4.0873446837727396"/>
    <n v="220253.13110427716"/>
    <n v="1.7720604852011341"/>
    <n v="116493.34203754684"/>
  </r>
  <r>
    <x v="3"/>
    <x v="24"/>
    <x v="36"/>
    <x v="1"/>
    <x v="6"/>
    <x v="1"/>
    <n v="218.28487000000001"/>
    <n v="9492838.6195"/>
    <n v="154.41237000000001"/>
    <n v="6344794.9242460001"/>
    <n v="0"/>
    <n v="0"/>
    <n v="1"/>
    <n v="19500"/>
    <n v="84"/>
    <n v="1.4100196555266047"/>
    <n v="48814.725657199582"/>
    <n v="4.4609752342599771E-2"/>
    <n v="1724.8509249235335"/>
  </r>
  <r>
    <x v="4"/>
    <x v="25"/>
    <x v="37"/>
    <x v="0"/>
    <x v="7"/>
    <x v="0"/>
    <n v="32290.989172000001"/>
    <n v="3061614214.6319842"/>
    <n v="24628.361563999999"/>
    <n v="2358990149.4179578"/>
    <n v="9"/>
    <n v="955000"/>
    <n v="10"/>
    <n v="1232000"/>
    <n v="15678"/>
    <n v="9.8508861605842295"/>
    <n v="773941.94732732372"/>
    <n v="9.8405041104514268"/>
    <n v="954708.19210619084"/>
  </r>
  <r>
    <x v="4"/>
    <x v="25"/>
    <x v="37"/>
    <x v="0"/>
    <x v="8"/>
    <x v="0"/>
    <n v="36231.875903"/>
    <n v="3303811807.3300581"/>
    <n v="27562.638034"/>
    <n v="2539619425.0879192"/>
    <n v="14"/>
    <n v="1266000"/>
    <n v="25"/>
    <n v="2204701"/>
    <n v="16549"/>
    <n v="17.5507263894626"/>
    <n v="1337003.4537143146"/>
    <n v="17.390999665478347"/>
    <n v="1629633.042368416"/>
  </r>
  <r>
    <x v="4"/>
    <x v="25"/>
    <x v="37"/>
    <x v="0"/>
    <x v="14"/>
    <x v="0"/>
    <n v="36327.440878000001"/>
    <n v="2988269478.3878798"/>
    <n v="27816.921487"/>
    <n v="2308544167.182425"/>
    <n v="29"/>
    <n v="2158000"/>
    <n v="25"/>
    <n v="1770000"/>
    <n v="16375"/>
    <n v="26.622114978395192"/>
    <n v="1937516.1314975275"/>
    <n v="23.780372088361414"/>
    <n v="1991282.9010722325"/>
  </r>
  <r>
    <x v="4"/>
    <x v="25"/>
    <x v="37"/>
    <x v="0"/>
    <x v="15"/>
    <x v="0"/>
    <n v="33287.276158000001"/>
    <n v="2405628329.768446"/>
    <n v="25237.725854"/>
    <n v="1851564397.083914"/>
    <n v="40"/>
    <n v="3716000"/>
    <n v="35"/>
    <n v="2725000"/>
    <n v="14321"/>
    <n v="37.20547250955007"/>
    <n v="2161747.9762797114"/>
    <n v="30.895049020166187"/>
    <n v="2384824.739175098"/>
  </r>
  <r>
    <x v="4"/>
    <x v="25"/>
    <x v="37"/>
    <x v="0"/>
    <x v="12"/>
    <x v="1"/>
    <n v="803.01730899999995"/>
    <n v="17611384.012476999"/>
    <n v="492.18393800000001"/>
    <n v="10851048.555392999"/>
    <n v="2"/>
    <n v="36000"/>
    <n v="0"/>
    <n v="0"/>
    <n v="420"/>
    <n v="6.8626166618081861"/>
    <n v="110990.4017110986"/>
    <n v="0.13374202169628477"/>
    <n v="3311.8913129131101"/>
  </r>
  <r>
    <x v="4"/>
    <x v="25"/>
    <x v="37"/>
    <x v="0"/>
    <x v="13"/>
    <x v="1"/>
    <n v="203.63714100000001"/>
    <n v="4122082.179209"/>
    <n v="0"/>
    <n v="0"/>
    <n v="7"/>
    <n v="170000"/>
    <n v="0"/>
    <n v="0"/>
    <n v="90"/>
    <n v="4.171422184441945"/>
    <n v="56987.586460632949"/>
    <n v="0"/>
    <n v="0"/>
  </r>
  <r>
    <x v="4"/>
    <x v="25"/>
    <x v="37"/>
    <x v="0"/>
    <x v="9"/>
    <x v="1"/>
    <n v="66.231572999999997"/>
    <n v="1909565.6172499999"/>
    <n v="0"/>
    <n v="0"/>
    <n v="2"/>
    <n v="48000"/>
    <n v="0"/>
    <n v="0"/>
    <n v="26"/>
    <n v="2.6581750516829983"/>
    <n v="55534.32071017327"/>
    <n v="0"/>
    <n v="0"/>
  </r>
  <r>
    <x v="4"/>
    <x v="25"/>
    <x v="37"/>
    <x v="0"/>
    <x v="10"/>
    <x v="1"/>
    <n v="17.390471000000002"/>
    <n v="360109.59700000001"/>
    <n v="0"/>
    <n v="0"/>
    <n v="5"/>
    <n v="120000"/>
    <n v="0"/>
    <n v="0"/>
    <n v="2"/>
    <n v="1.5125462681614723"/>
    <n v="22665.602007371905"/>
    <n v="0"/>
    <n v="0"/>
  </r>
  <r>
    <x v="4"/>
    <x v="25"/>
    <x v="37"/>
    <x v="1"/>
    <x v="0"/>
    <x v="0"/>
    <n v="239.132711"/>
    <n v="15043055.931600001"/>
    <n v="193.576019"/>
    <n v="12198196.944"/>
    <n v="0"/>
    <n v="0"/>
    <n v="0"/>
    <n v="0"/>
    <n v="167"/>
    <n v="0.16884058941647295"/>
    <n v="10315.878335018484"/>
    <n v="1.4991043445244306E-2"/>
    <n v="641.52302543419023"/>
  </r>
  <r>
    <x v="4"/>
    <x v="25"/>
    <x v="37"/>
    <x v="1"/>
    <x v="14"/>
    <x v="0"/>
    <n v="38575.147314000002"/>
    <n v="3867650285.6544032"/>
    <n v="29592.945899999999"/>
    <n v="2995345337.291863"/>
    <n v="49"/>
    <n v="5055000"/>
    <n v="23"/>
    <n v="2222000"/>
    <n v="16715"/>
    <n v="48.786951125469528"/>
    <n v="3751530.5695925704"/>
    <n v="19.451717150609735"/>
    <n v="1629989.7107919347"/>
  </r>
  <r>
    <x v="3"/>
    <x v="24"/>
    <x v="36"/>
    <x v="0"/>
    <x v="14"/>
    <x v="0"/>
    <n v="2306.9486969999998"/>
    <n v="159591862.39477301"/>
    <n v="1727.068548"/>
    <n v="115041034.37638199"/>
    <n v="1"/>
    <n v="80000"/>
    <n v="0"/>
    <n v="0"/>
    <n v="787"/>
    <n v="1.6906187712767429"/>
    <n v="103475.20867241922"/>
    <n v="1.4764514007324638"/>
    <n v="99231.0426336542"/>
  </r>
  <r>
    <x v="3"/>
    <x v="24"/>
    <x v="36"/>
    <x v="0"/>
    <x v="15"/>
    <x v="0"/>
    <n v="2371.8045029999998"/>
    <n v="137914339.01841199"/>
    <n v="1800.649281"/>
    <n v="103547911.888221"/>
    <n v="0"/>
    <n v="0"/>
    <n v="2"/>
    <n v="200000"/>
    <n v="755"/>
    <n v="2.6509861250147693"/>
    <n v="123932.71212502832"/>
    <n v="2.2042852880821258"/>
    <n v="133370.2583339102"/>
  </r>
  <r>
    <x v="3"/>
    <x v="24"/>
    <x v="36"/>
    <x v="0"/>
    <x v="4"/>
    <x v="0"/>
    <n v="1672.0575140000001"/>
    <n v="79525745.074952006"/>
    <n v="1230.995547"/>
    <n v="54921089.294428997"/>
    <n v="4"/>
    <n v="240000"/>
    <n v="1"/>
    <n v="10000"/>
    <n v="509"/>
    <n v="2.727023117751695"/>
    <n v="110498.29598669214"/>
    <n v="2.0161279076367045"/>
    <n v="97692.658996608021"/>
  </r>
  <r>
    <x v="3"/>
    <x v="24"/>
    <x v="36"/>
    <x v="0"/>
    <x v="5"/>
    <x v="0"/>
    <n v="800.41580599999998"/>
    <n v="30262199.776831999"/>
    <n v="603.19007399999998"/>
    <n v="22775807.319781002"/>
    <n v="4"/>
    <n v="220000"/>
    <n v="0"/>
    <n v="0"/>
    <n v="283"/>
    <n v="2.0436897363274342"/>
    <n v="63759.463835978182"/>
    <n v="0.28531789962329179"/>
    <n v="9482.5656008953192"/>
  </r>
  <r>
    <x v="3"/>
    <x v="24"/>
    <x v="36"/>
    <x v="0"/>
    <x v="6"/>
    <x v="1"/>
    <n v="225.52921000000001"/>
    <n v="5005102.2865859997"/>
    <n v="163.69678300000001"/>
    <n v="3693082.67925"/>
    <n v="2"/>
    <n v="113000"/>
    <n v="0"/>
    <n v="0"/>
    <n v="92"/>
    <n v="0.97384279179104205"/>
    <n v="17619.970060522148"/>
    <n v="2.8698748018911327E-2"/>
    <n v="670.74296432958647"/>
  </r>
  <r>
    <x v="3"/>
    <x v="24"/>
    <x v="36"/>
    <x v="0"/>
    <x v="12"/>
    <x v="1"/>
    <n v="39.789264000000003"/>
    <n v="641279.73800699995"/>
    <n v="31.852277999999998"/>
    <n v="591889.94625000004"/>
    <n v="0"/>
    <n v="0"/>
    <n v="0"/>
    <n v="0"/>
    <n v="11"/>
    <n v="0.34004057325678949"/>
    <n v="4041.4708849775566"/>
    <n v="8.6552764656698238E-3"/>
    <n v="180.65306418813526"/>
  </r>
  <r>
    <x v="3"/>
    <x v="24"/>
    <x v="36"/>
    <x v="0"/>
    <x v="13"/>
    <x v="1"/>
    <n v="7.2602739999999999"/>
    <n v="153736.26800000001"/>
    <n v="0"/>
    <n v="0"/>
    <n v="0"/>
    <n v="0"/>
    <n v="0"/>
    <n v="0"/>
    <n v="3"/>
    <n v="0.14872369490164389"/>
    <n v="2125.3964583661527"/>
    <n v="0"/>
    <n v="0"/>
  </r>
  <r>
    <x v="3"/>
    <x v="24"/>
    <x v="36"/>
    <x v="1"/>
    <x v="0"/>
    <x v="0"/>
    <n v="32.758814999999998"/>
    <n v="1850758.24"/>
    <n v="30.093062"/>
    <n v="1651251.45"/>
    <n v="0"/>
    <n v="0"/>
    <n v="0"/>
    <n v="0"/>
    <n v="24"/>
    <n v="2.3129489939104152E-2"/>
    <n v="1269.1701020181133"/>
    <n v="2.3304870209280961E-3"/>
    <n v="86.84200056940756"/>
  </r>
  <r>
    <x v="3"/>
    <x v="24"/>
    <x v="36"/>
    <x v="1"/>
    <x v="1"/>
    <x v="0"/>
    <n v="550.59254499999997"/>
    <n v="38571459.324286997"/>
    <n v="474.49374799999998"/>
    <n v="32232738.784286998"/>
    <n v="0"/>
    <n v="0"/>
    <n v="0"/>
    <n v="0"/>
    <n v="339"/>
    <n v="0.3532305450766523"/>
    <n v="22431.662505831453"/>
    <n v="5.5449563472016301E-2"/>
    <n v="3870.9977678738114"/>
  </r>
  <r>
    <x v="3"/>
    <x v="24"/>
    <x v="36"/>
    <x v="1"/>
    <x v="2"/>
    <x v="0"/>
    <n v="1444.9979229999999"/>
    <n v="114870708.32065099"/>
    <n v="1161.0657160000001"/>
    <n v="87499992.264412999"/>
    <n v="0"/>
    <n v="0"/>
    <n v="0"/>
    <n v="0"/>
    <n v="634"/>
    <n v="0.66045880305182303"/>
    <n v="40317.471991082049"/>
    <n v="0.14688803563632272"/>
    <n v="9872.4281574683737"/>
  </r>
  <r>
    <x v="3"/>
    <x v="24"/>
    <x v="36"/>
    <x v="1"/>
    <x v="4"/>
    <x v="0"/>
    <n v="1630.4177689999999"/>
    <n v="96559695.707413003"/>
    <n v="1309.979953"/>
    <n v="79120098.633929998"/>
    <n v="5"/>
    <n v="183933"/>
    <n v="0"/>
    <n v="0"/>
    <n v="527"/>
    <n v="4.9653892809240405"/>
    <n v="228248.62781219539"/>
    <n v="2.2063863700609692"/>
    <n v="124424.31691917178"/>
  </r>
  <r>
    <x v="3"/>
    <x v="24"/>
    <x v="36"/>
    <x v="1"/>
    <x v="5"/>
    <x v="0"/>
    <n v="818.54623200000003"/>
    <n v="41976701.841371998"/>
    <n v="626.42213200000003"/>
    <n v="30156781.154027998"/>
    <n v="6"/>
    <n v="430000"/>
    <n v="0"/>
    <n v="0"/>
    <n v="284"/>
    <n v="3.8604482947583767"/>
    <n v="153684.64653726853"/>
    <n v="0.29703379729196883"/>
    <n v="11981.179270541452"/>
  </r>
  <r>
    <x v="3"/>
    <x v="24"/>
    <x v="36"/>
    <x v="1"/>
    <x v="12"/>
    <x v="1"/>
    <n v="49.862631999999998"/>
    <n v="1146172.4197499999"/>
    <n v="35.160953999999997"/>
    <n v="892373.75815000001"/>
    <n v="2"/>
    <n v="28000"/>
    <n v="0"/>
    <n v="0"/>
    <n v="16"/>
    <n v="0.77689325501936157"/>
    <n v="12734.618289969398"/>
    <n v="1.0727753142316184E-2"/>
    <n v="242.87436487581897"/>
  </r>
  <r>
    <x v="3"/>
    <x v="24"/>
    <x v="36"/>
    <x v="1"/>
    <x v="13"/>
    <x v="1"/>
    <n v="3.843836"/>
    <n v="57990.415500000003"/>
    <n v="0"/>
    <n v="0"/>
    <n v="1"/>
    <n v="15000"/>
    <n v="0"/>
    <n v="0"/>
    <n v="2"/>
    <n v="0.12917472434906377"/>
    <n v="1387.6432345193477"/>
    <n v="0"/>
    <n v="0"/>
  </r>
  <r>
    <x v="4"/>
    <x v="25"/>
    <x v="37"/>
    <x v="0"/>
    <x v="0"/>
    <x v="0"/>
    <n v="194.395746"/>
    <n v="10761458.636592001"/>
    <n v="153.46161799999999"/>
    <n v="9023033.2615920007"/>
    <n v="0"/>
    <n v="0"/>
    <n v="0"/>
    <n v="0"/>
    <n v="118"/>
    <n v="4.6290737197888628E-2"/>
    <n v="1955.1322224717355"/>
    <n v="1.3936169402330644E-2"/>
    <n v="803.74496060270212"/>
  </r>
  <r>
    <x v="4"/>
    <x v="25"/>
    <x v="37"/>
    <x v="0"/>
    <x v="1"/>
    <x v="0"/>
    <n v="5926.8194569999996"/>
    <n v="385124828.41584402"/>
    <n v="4692.0338959999999"/>
    <n v="309095965.41045099"/>
    <n v="1"/>
    <n v="25000"/>
    <n v="1"/>
    <n v="30000"/>
    <n v="3559"/>
    <n v="0.89008092446154485"/>
    <n v="48753.426709444051"/>
    <n v="0.42609337805974029"/>
    <n v="27533.349078826774"/>
  </r>
  <r>
    <x v="4"/>
    <x v="25"/>
    <x v="37"/>
    <x v="0"/>
    <x v="2"/>
    <x v="0"/>
    <n v="20194.128653"/>
    <n v="1555787483.8872471"/>
    <n v="15318.488327999999"/>
    <n v="1210312307.0873899"/>
    <n v="5"/>
    <n v="260000"/>
    <n v="4"/>
    <n v="360000"/>
    <n v="10844"/>
    <n v="2.9692746707252495"/>
    <n v="189768.82902306056"/>
    <n v="2.1016135342861531"/>
    <n v="179149.17299703765"/>
  </r>
  <r>
    <x v="4"/>
    <x v="25"/>
    <x v="37"/>
    <x v="0"/>
    <x v="3"/>
    <x v="0"/>
    <n v="29285.185390999999"/>
    <n v="2608789868.6151652"/>
    <n v="22105.781859999999"/>
    <n v="2001606420.6020329"/>
    <n v="6"/>
    <n v="420000"/>
    <n v="9"/>
    <n v="921000"/>
    <n v="14417"/>
    <n v="6.4073341785373374"/>
    <n v="441700.22301039106"/>
    <n v="6.2049422252728199"/>
    <n v="565002.76547511353"/>
  </r>
  <r>
    <x v="4"/>
    <x v="25"/>
    <x v="37"/>
    <x v="0"/>
    <x v="4"/>
    <x v="0"/>
    <n v="23777.440949"/>
    <n v="1430845040.9653101"/>
    <n v="18094.236886999999"/>
    <n v="1100625709.556329"/>
    <n v="40"/>
    <n v="2183000"/>
    <n v="39"/>
    <n v="1958000"/>
    <n v="10098"/>
    <n v="38.77954592230455"/>
    <n v="1988110.1233149359"/>
    <n v="29.634791160841058"/>
    <n v="1957773.4802410915"/>
  </r>
  <r>
    <x v="4"/>
    <x v="25"/>
    <x v="37"/>
    <x v="0"/>
    <x v="5"/>
    <x v="0"/>
    <n v="12806.955107"/>
    <n v="617637110.71969998"/>
    <n v="9650.6163359999991"/>
    <n v="472375568.814731"/>
    <n v="31"/>
    <n v="1608998"/>
    <n v="8"/>
    <n v="415000"/>
    <n v="5726"/>
    <n v="32.699807412076538"/>
    <n v="1301300.3454837799"/>
    <n v="4.5648854345334291"/>
    <n v="196670.62759420089"/>
  </r>
  <r>
    <x v="4"/>
    <x v="25"/>
    <x v="37"/>
    <x v="0"/>
    <x v="6"/>
    <x v="1"/>
    <n v="3955.517985"/>
    <n v="119936592.502598"/>
    <n v="2854.1844120000001"/>
    <n v="88310176.413861006"/>
    <n v="18"/>
    <n v="448249"/>
    <n v="3"/>
    <n v="199750"/>
    <n v="2038"/>
    <n v="17.080061059461347"/>
    <n v="422224.97124994738"/>
    <n v="0.50038563824123972"/>
    <n v="16039.02069160582"/>
  </r>
  <r>
    <x v="4"/>
    <x v="25"/>
    <x v="37"/>
    <x v="0"/>
    <x v="11"/>
    <x v="1"/>
    <n v="8.9620560000000005"/>
    <n v="357126.14299999998"/>
    <n v="0"/>
    <n v="0"/>
    <n v="1"/>
    <n v="24000"/>
    <n v="0"/>
    <n v="0"/>
    <n v="2"/>
    <n v="1.22780175857813"/>
    <n v="37681.375528354474"/>
    <n v="0"/>
    <n v="0"/>
  </r>
  <r>
    <x v="4"/>
    <x v="25"/>
    <x v="37"/>
    <x v="1"/>
    <x v="1"/>
    <x v="0"/>
    <n v="5740.579804"/>
    <n v="413144478.69581699"/>
    <n v="4643.9293630000002"/>
    <n v="337666251.15101099"/>
    <n v="1"/>
    <n v="100000"/>
    <n v="1"/>
    <n v="50000"/>
    <n v="3300"/>
    <n v="3.6828470556624437"/>
    <n v="240268.7809744541"/>
    <n v="0.54269177846623318"/>
    <n v="40552.101800579141"/>
  </r>
  <r>
    <x v="4"/>
    <x v="25"/>
    <x v="37"/>
    <x v="1"/>
    <x v="2"/>
    <x v="0"/>
    <n v="17849.426716000002"/>
    <n v="1543035389.1643829"/>
    <n v="13864.455400000001"/>
    <n v="1209593293.4730909"/>
    <n v="11"/>
    <n v="560000"/>
    <n v="0"/>
    <n v="0"/>
    <n v="8872"/>
    <n v="8.1583584421599138"/>
    <n v="541576.58634981199"/>
    <n v="1.7540115006491168"/>
    <n v="136475.7022318659"/>
  </r>
  <r>
    <x v="4"/>
    <x v="25"/>
    <x v="37"/>
    <x v="1"/>
    <x v="3"/>
    <x v="0"/>
    <n v="27615.435813"/>
    <n v="2829342924.8628068"/>
    <n v="20925.771934"/>
    <n v="2162038407.2790451"/>
    <n v="16"/>
    <n v="1516000"/>
    <n v="6"/>
    <n v="627014"/>
    <n v="13189"/>
    <n v="13.620517028465375"/>
    <n v="1040472.0315397298"/>
    <n v="3.7655812397902584"/>
    <n v="355352.17208022746"/>
  </r>
  <r>
    <x v="4"/>
    <x v="25"/>
    <x v="37"/>
    <x v="1"/>
    <x v="7"/>
    <x v="0"/>
    <n v="33065.862928000002"/>
    <n v="3645720222.1776328"/>
    <n v="25062.689863"/>
    <n v="2781569794.4975672"/>
    <n v="16"/>
    <n v="1820000"/>
    <n v="11"/>
    <n v="1020000"/>
    <n v="14911"/>
    <n v="19.751267903893254"/>
    <n v="1588403.758658522"/>
    <n v="6.8139960176331966"/>
    <n v="690889.88070959086"/>
  </r>
  <r>
    <x v="4"/>
    <x v="25"/>
    <x v="37"/>
    <x v="1"/>
    <x v="8"/>
    <x v="0"/>
    <n v="37259.468667000001"/>
    <n v="4103324871.831954"/>
    <n v="28430.303583000001"/>
    <n v="3138119866.0893421"/>
    <n v="34"/>
    <n v="2996061"/>
    <n v="15"/>
    <n v="1361000"/>
    <n v="16538"/>
    <n v="31.379308666521823"/>
    <n v="2403596.2840230237"/>
    <n v="12.112601146105771"/>
    <n v="1268116.2184842164"/>
  </r>
  <r>
    <x v="4"/>
    <x v="25"/>
    <x v="37"/>
    <x v="1"/>
    <x v="6"/>
    <x v="1"/>
    <n v="5184.0949810000002"/>
    <n v="236589697.206918"/>
    <n v="3730.9061430000002"/>
    <n v="176367125.08035001"/>
    <n v="36"/>
    <n v="1752750"/>
    <n v="0"/>
    <n v="0"/>
    <n v="2535"/>
    <n v="33.486864294931841"/>
    <n v="1216607.7635357399"/>
    <n v="1.0778592353236613"/>
    <n v="47945.915108847628"/>
  </r>
  <r>
    <x v="4"/>
    <x v="25"/>
    <x v="37"/>
    <x v="1"/>
    <x v="12"/>
    <x v="1"/>
    <n v="1375.3386599999999"/>
    <n v="39729017.380024001"/>
    <n v="838.91164000000003"/>
    <n v="25546806.058823999"/>
    <n v="16"/>
    <n v="349000"/>
    <n v="1"/>
    <n v="135000"/>
    <n v="639"/>
    <n v="21.428698916683071"/>
    <n v="441411.66080450569"/>
    <n v="0.25595542663989201"/>
    <n v="6952.9882960763425"/>
  </r>
  <r>
    <x v="4"/>
    <x v="25"/>
    <x v="37"/>
    <x v="1"/>
    <x v="13"/>
    <x v="1"/>
    <n v="442.47874100000001"/>
    <n v="9697625.8926919997"/>
    <n v="0"/>
    <n v="0"/>
    <n v="11"/>
    <n v="246000"/>
    <n v="0"/>
    <n v="0"/>
    <n v="168"/>
    <n v="14.869799179516443"/>
    <n v="232052.91503548043"/>
    <n v="0"/>
    <n v="0"/>
  </r>
  <r>
    <x v="4"/>
    <x v="25"/>
    <x v="38"/>
    <x v="0"/>
    <x v="0"/>
    <x v="0"/>
    <n v="3.2844679999999999"/>
    <n v="253761.88"/>
    <n v="2.235617"/>
    <n v="192849.38"/>
    <n v="0"/>
    <n v="0"/>
    <n v="0"/>
    <n v="0"/>
    <n v="3"/>
    <n v="7.8211816951423874E-4"/>
    <n v="46.103232394166035"/>
    <n v="2.0302103963696147E-4"/>
    <n v="17.178449068801008"/>
  </r>
  <r>
    <x v="4"/>
    <x v="25"/>
    <x v="38"/>
    <x v="0"/>
    <x v="1"/>
    <x v="0"/>
    <n v="192.40976000000001"/>
    <n v="14861729.693645"/>
    <n v="140.53979699999999"/>
    <n v="11569979.746487999"/>
    <n v="0"/>
    <n v="0"/>
    <n v="0"/>
    <n v="0"/>
    <n v="106"/>
    <n v="2.8895811370456666E-2"/>
    <n v="1881.3646795379764"/>
    <n v="1.2762711903383956E-2"/>
    <n v="1030.6193766456665"/>
  </r>
  <r>
    <x v="4"/>
    <x v="25"/>
    <x v="38"/>
    <x v="0"/>
    <x v="2"/>
    <x v="0"/>
    <n v="861.136436"/>
    <n v="70162042.350373998"/>
    <n v="632.73780299999999"/>
    <n v="53563487.208400004"/>
    <n v="1"/>
    <n v="100000"/>
    <n v="0"/>
    <n v="0"/>
    <n v="415"/>
    <n v="0.12661851627223089"/>
    <n v="8558.0895569550485"/>
    <n v="8.6808195558608539E-2"/>
    <n v="7928.4118487686974"/>
  </r>
  <r>
    <x v="4"/>
    <x v="25"/>
    <x v="38"/>
    <x v="0"/>
    <x v="4"/>
    <x v="0"/>
    <n v="1310.700687"/>
    <n v="79982309.147876993"/>
    <n v="934.74787000000003"/>
    <n v="58275317.428207003"/>
    <n v="2"/>
    <n v="140000"/>
    <n v="1"/>
    <n v="200000"/>
    <n v="490"/>
    <n v="2.1376723252487544"/>
    <n v="111132.67611125947"/>
    <n v="1.53093264382943"/>
    <n v="103659.10047618815"/>
  </r>
  <r>
    <x v="4"/>
    <x v="25"/>
    <x v="38"/>
    <x v="0"/>
    <x v="5"/>
    <x v="0"/>
    <n v="758.75448800000004"/>
    <n v="36437932.389025003"/>
    <n v="515.033862"/>
    <n v="25670318.814424001"/>
    <n v="0"/>
    <n v="0"/>
    <n v="1"/>
    <n v="100000"/>
    <n v="304"/>
    <n v="1.9373165146091282"/>
    <n v="76771.122044950869"/>
    <n v="0.24361869678364809"/>
    <n v="10687.67744369964"/>
  </r>
  <r>
    <x v="4"/>
    <x v="25"/>
    <x v="38"/>
    <x v="0"/>
    <x v="6"/>
    <x v="1"/>
    <n v="179.15656799999999"/>
    <n v="6261333.1130600004"/>
    <n v="119.682722"/>
    <n v="4697693.0004129997"/>
    <n v="0"/>
    <n v="0"/>
    <n v="0"/>
    <n v="0"/>
    <n v="94"/>
    <n v="0.77360414798961841"/>
    <n v="22042.407062638868"/>
    <n v="2.0982356634921866E-2"/>
    <n v="853.20172936048925"/>
  </r>
  <r>
    <x v="4"/>
    <x v="25"/>
    <x v="38"/>
    <x v="1"/>
    <x v="1"/>
    <x v="0"/>
    <n v="335.94122099999998"/>
    <n v="26302980.066332001"/>
    <n v="246.827564"/>
    <n v="20552664.204332002"/>
    <n v="0"/>
    <n v="0"/>
    <n v="0"/>
    <n v="0"/>
    <n v="154"/>
    <n v="0.21552180770545334"/>
    <n v="15296.791515846498"/>
    <n v="2.8844385693910481E-2"/>
    <n v="2468.2766733310677"/>
  </r>
  <r>
    <x v="4"/>
    <x v="25"/>
    <x v="38"/>
    <x v="1"/>
    <x v="2"/>
    <x v="0"/>
    <n v="941.91195100000004"/>
    <n v="87539705.852917999"/>
    <n v="657.34736799999996"/>
    <n v="64695500.266534001"/>
    <n v="1"/>
    <n v="50000"/>
    <n v="0"/>
    <n v="0"/>
    <n v="383"/>
    <n v="0.43051552520305431"/>
    <n v="30724.800868996528"/>
    <n v="8.3161928119688672E-2"/>
    <n v="7299.4483995240098"/>
  </r>
  <r>
    <x v="4"/>
    <x v="25"/>
    <x v="38"/>
    <x v="1"/>
    <x v="3"/>
    <x v="0"/>
    <n v="1547.0571709999999"/>
    <n v="158502811.47953701"/>
    <n v="1078.404667"/>
    <n v="120090914.118968"/>
    <n v="1"/>
    <n v="225000"/>
    <n v="0"/>
    <n v="0"/>
    <n v="588"/>
    <n v="0.76304131806224507"/>
    <n v="58288.354096514988"/>
    <n v="0.19405833131343042"/>
    <n v="19738.117063785987"/>
  </r>
  <r>
    <x v="4"/>
    <x v="25"/>
    <x v="38"/>
    <x v="1"/>
    <x v="7"/>
    <x v="0"/>
    <n v="1706.2330460000001"/>
    <n v="185731034.19177499"/>
    <n v="1128.144679"/>
    <n v="131211331.23401099"/>
    <n v="3"/>
    <n v="160000"/>
    <n v="0"/>
    <n v="0"/>
    <n v="634"/>
    <n v="1.0191860430620969"/>
    <n v="80921.149959645787"/>
    <n v="0.3067178101010074"/>
    <n v="32590.439097857488"/>
  </r>
  <r>
    <x v="4"/>
    <x v="25"/>
    <x v="38"/>
    <x v="1"/>
    <x v="8"/>
    <x v="0"/>
    <n v="2033.4898519999999"/>
    <n v="220821771.99769899"/>
    <n v="1452.4951739999999"/>
    <n v="164620484.76344201"/>
    <n v="1"/>
    <n v="100000"/>
    <n v="1"/>
    <n v="150000"/>
    <n v="775"/>
    <n v="1.7125715427247155"/>
    <n v="129350.32130860414"/>
    <n v="0.61882894278433243"/>
    <n v="66523.241791717504"/>
  </r>
  <r>
    <x v="4"/>
    <x v="25"/>
    <x v="38"/>
    <x v="1"/>
    <x v="6"/>
    <x v="1"/>
    <n v="320.81247000000002"/>
    <n v="16407033.822016001"/>
    <n v="205.41978499999999"/>
    <n v="11236835.134749999"/>
    <n v="6"/>
    <n v="178747"/>
    <n v="0"/>
    <n v="0"/>
    <n v="111"/>
    <n v="2.0723006978818055"/>
    <n v="84369.374322334203"/>
    <n v="5.9345800696667582E-2"/>
    <n v="3054.7662622350381"/>
  </r>
  <r>
    <x v="4"/>
    <x v="25"/>
    <x v="38"/>
    <x v="1"/>
    <x v="12"/>
    <x v="1"/>
    <n v="58.918661999999998"/>
    <n v="2324267.4808060001"/>
    <n v="42.571067999999997"/>
    <n v="1711706.2054999999"/>
    <n v="1"/>
    <n v="50000"/>
    <n v="0"/>
    <n v="0"/>
    <n v="22"/>
    <n v="0.91799227731431376"/>
    <n v="25823.91502520115"/>
    <n v="1.2988609709189232E-2"/>
    <n v="465.86932181496337"/>
  </r>
  <r>
    <x v="4"/>
    <x v="25"/>
    <x v="38"/>
    <x v="1"/>
    <x v="13"/>
    <x v="1"/>
    <n v="6.412973"/>
    <n v="181641.0362"/>
    <n v="0"/>
    <n v="0"/>
    <n v="1"/>
    <n v="25200"/>
    <n v="0"/>
    <n v="0"/>
    <n v="5"/>
    <n v="0.21551232142395993"/>
    <n v="4346.4588556709678"/>
    <n v="0"/>
    <n v="0"/>
  </r>
  <r>
    <x v="4"/>
    <x v="25"/>
    <x v="39"/>
    <x v="0"/>
    <x v="0"/>
    <x v="0"/>
    <n v="3.5980470000000002"/>
    <n v="106665.435"/>
    <n v="3.2692800000000002"/>
    <n v="98446.26"/>
    <n v="0"/>
    <n v="0"/>
    <n v="0"/>
    <n v="0"/>
    <n v="4"/>
    <n v="8.5678957245623893E-4"/>
    <n v="19.37888124973621"/>
    <n v="2.9689013120956108E-4"/>
    <n v="8.7692999760950308"/>
  </r>
  <r>
    <x v="4"/>
    <x v="25"/>
    <x v="39"/>
    <x v="0"/>
    <x v="1"/>
    <x v="0"/>
    <n v="135.12820099999999"/>
    <n v="9424485.1105519999"/>
    <n v="74.003998999999993"/>
    <n v="4709149.7549999999"/>
    <n v="0"/>
    <n v="0"/>
    <n v="0"/>
    <n v="0"/>
    <n v="91"/>
    <n v="2.0293352098797655E-2"/>
    <n v="1193.0571861635981"/>
    <n v="6.7204574013673447E-3"/>
    <n v="419.47705107283338"/>
  </r>
  <r>
    <x v="4"/>
    <x v="25"/>
    <x v="39"/>
    <x v="0"/>
    <x v="2"/>
    <x v="0"/>
    <n v="412.66737799999999"/>
    <n v="34565619.885242"/>
    <n v="262.67497500000002"/>
    <n v="20805900.101884"/>
    <n v="0"/>
    <n v="0"/>
    <n v="0"/>
    <n v="0"/>
    <n v="241"/>
    <n v="6.0677180678848676E-2"/>
    <n v="4216.1781593005562"/>
    <n v="3.6037582218163465E-2"/>
    <n v="3079.667764166888"/>
  </r>
  <r>
    <x v="4"/>
    <x v="25"/>
    <x v="39"/>
    <x v="0"/>
    <x v="15"/>
    <x v="0"/>
    <n v="776.82175700000005"/>
    <n v="48248110.653968997"/>
    <n v="515.22938899999997"/>
    <n v="32476213.939472999"/>
    <n v="0"/>
    <n v="0"/>
    <n v="1"/>
    <n v="50000"/>
    <n v="385"/>
    <n v="0.86826030425855671"/>
    <n v="43356.762254116096"/>
    <n v="0.63072391394815042"/>
    <n v="41829.535369969708"/>
  </r>
  <r>
    <x v="4"/>
    <x v="25"/>
    <x v="39"/>
    <x v="0"/>
    <x v="4"/>
    <x v="0"/>
    <n v="580.32099200000005"/>
    <n v="30327340.622285001"/>
    <n v="390.01310699999999"/>
    <n v="20217635.482285"/>
    <n v="1"/>
    <n v="80000"/>
    <n v="0"/>
    <n v="0"/>
    <n v="272"/>
    <n v="0.9464678981733865"/>
    <n v="42138.799924629355"/>
    <n v="0.63876454409854944"/>
    <n v="35962.771209800791"/>
  </r>
  <r>
    <x v="4"/>
    <x v="25"/>
    <x v="39"/>
    <x v="0"/>
    <x v="5"/>
    <x v="0"/>
    <n v="297.52035799999999"/>
    <n v="10950880.664953001"/>
    <n v="235.17564400000001"/>
    <n v="8336813.7879699999"/>
    <n v="2"/>
    <n v="60000"/>
    <n v="0"/>
    <n v="0"/>
    <n v="143"/>
    <n v="0.75965429147592844"/>
    <n v="23072.423183979012"/>
    <n v="0.11124158649307447"/>
    <n v="3470.9805249456326"/>
  </r>
  <r>
    <x v="4"/>
    <x v="25"/>
    <x v="39"/>
    <x v="0"/>
    <x v="6"/>
    <x v="1"/>
    <n v="80.840923000000004"/>
    <n v="2390425.0674200002"/>
    <n v="53.103071"/>
    <n v="1718965.46053"/>
    <n v="0"/>
    <n v="0"/>
    <n v="0"/>
    <n v="0"/>
    <n v="57"/>
    <n v="0.34907385231954935"/>
    <n v="8415.2562141925246"/>
    <n v="9.3098448590731176E-3"/>
    <n v="312.200968327689"/>
  </r>
  <r>
    <x v="4"/>
    <x v="25"/>
    <x v="39"/>
    <x v="0"/>
    <x v="12"/>
    <x v="1"/>
    <n v="12.673511"/>
    <n v="183961.933395"/>
    <n v="7.9346160000000001"/>
    <n v="128610.12"/>
    <n v="0"/>
    <n v="0"/>
    <n v="0"/>
    <n v="0"/>
    <n v="16"/>
    <n v="0.10830831014155545"/>
    <n v="1159.3642426169365"/>
    <n v="2.1560873959761127E-3"/>
    <n v="39.253601806898047"/>
  </r>
  <r>
    <x v="4"/>
    <x v="25"/>
    <x v="39"/>
    <x v="0"/>
    <x v="13"/>
    <x v="1"/>
    <n v="6.5479450000000003"/>
    <n v="43909.584999999999"/>
    <n v="0"/>
    <n v="0"/>
    <n v="0"/>
    <n v="0"/>
    <n v="0"/>
    <n v="0"/>
    <n v="1"/>
    <n v="0.13413193144125757"/>
    <n v="607.04788571638494"/>
    <n v="0"/>
    <n v="0"/>
  </r>
  <r>
    <x v="4"/>
    <x v="25"/>
    <x v="39"/>
    <x v="0"/>
    <x v="9"/>
    <x v="1"/>
    <n v="0.78630100000000003"/>
    <n v="3145.2040000000002"/>
    <n v="0"/>
    <n v="0"/>
    <n v="0"/>
    <n v="0"/>
    <n v="0"/>
    <n v="0"/>
    <n v="0"/>
    <n v="3.1557844795765205E-2"/>
    <n v="91.46937191216324"/>
    <n v="0"/>
    <n v="0"/>
  </r>
  <r>
    <x v="4"/>
    <x v="25"/>
    <x v="39"/>
    <x v="1"/>
    <x v="0"/>
    <x v="0"/>
    <n v="7.6644819999999996"/>
    <n v="392100.83500000002"/>
    <n v="3.7430349999999999"/>
    <n v="151039.26"/>
    <n v="0"/>
    <n v="0"/>
    <n v="0"/>
    <n v="0"/>
    <n v="5"/>
    <n v="5.4115376062120945E-3"/>
    <n v="268.88582528117632"/>
    <n v="2.898706182301953E-4"/>
    <n v="7.9434004451126432"/>
  </r>
  <r>
    <x v="4"/>
    <x v="25"/>
    <x v="39"/>
    <x v="1"/>
    <x v="8"/>
    <x v="0"/>
    <n v="543.73006699999996"/>
    <n v="50278499.526842996"/>
    <n v="371.47545200000002"/>
    <n v="37652250.140671998"/>
    <n v="1"/>
    <n v="10000"/>
    <n v="0"/>
    <n v="0"/>
    <n v="249"/>
    <n v="0.45792047536021036"/>
    <n v="29451.534646590044"/>
    <n v="0.15826542170080368"/>
    <n v="15215.298045741105"/>
  </r>
  <r>
    <x v="4"/>
    <x v="25"/>
    <x v="39"/>
    <x v="1"/>
    <x v="14"/>
    <x v="0"/>
    <n v="522.65709400000003"/>
    <n v="41452273.059196003"/>
    <n v="332.50503800000001"/>
    <n v="27734697.682466999"/>
    <n v="2"/>
    <n v="200000"/>
    <n v="0"/>
    <n v="0"/>
    <n v="241"/>
    <n v="0.66101746528142813"/>
    <n v="40207.738051570144"/>
    <n v="0.21855863800057648"/>
    <n v="15092.507462000707"/>
  </r>
  <r>
    <x v="4"/>
    <x v="25"/>
    <x v="39"/>
    <x v="1"/>
    <x v="15"/>
    <x v="0"/>
    <n v="500.35815200000002"/>
    <n v="35347223.881201997"/>
    <n v="311.99133799999998"/>
    <n v="24207751.037280001"/>
    <n v="0"/>
    <n v="0"/>
    <n v="1"/>
    <n v="100000"/>
    <n v="235"/>
    <n v="0.99569559552216835"/>
    <n v="51836.628691366182"/>
    <n v="0.34656795171797689"/>
    <n v="24000.380702134167"/>
  </r>
  <r>
    <x v="4"/>
    <x v="25"/>
    <x v="39"/>
    <x v="1"/>
    <x v="4"/>
    <x v="0"/>
    <n v="433.086005"/>
    <n v="25751210.728700999"/>
    <n v="292.66714899999999"/>
    <n v="18139243.715610001"/>
    <n v="3"/>
    <n v="100000"/>
    <n v="1"/>
    <n v="100000"/>
    <n v="185"/>
    <n v="1.3189506688608805"/>
    <n v="60870.930363520689"/>
    <n v="0.49293640489642099"/>
    <n v="28525.786086132015"/>
  </r>
  <r>
    <x v="4"/>
    <x v="25"/>
    <x v="39"/>
    <x v="1"/>
    <x v="5"/>
    <x v="0"/>
    <n v="223.14116100000001"/>
    <n v="12836925.839559"/>
    <n v="138.616952"/>
    <n v="9162964.7017880008"/>
    <n v="1"/>
    <n v="50000"/>
    <n v="0"/>
    <n v="0"/>
    <n v="100"/>
    <n v="1.0523839470472987"/>
    <n v="46998.413970993272"/>
    <n v="6.5728711548139501E-2"/>
    <n v="3640.4124890199646"/>
  </r>
  <r>
    <x v="4"/>
    <x v="25"/>
    <x v="40"/>
    <x v="0"/>
    <x v="0"/>
    <x v="0"/>
    <n v="9.3302359999999993"/>
    <n v="605986.08288799995"/>
    <n v="8.4142019999999995"/>
    <n v="580107.80288800003"/>
    <n v="0"/>
    <n v="0"/>
    <n v="0"/>
    <n v="0"/>
    <n v="3"/>
    <n v="2.221774455240804E-3"/>
    <n v="110.09501193408491"/>
    <n v="7.6411122198274592E-4"/>
    <n v="51.674277336673619"/>
  </r>
  <r>
    <x v="4"/>
    <x v="25"/>
    <x v="40"/>
    <x v="0"/>
    <x v="1"/>
    <x v="0"/>
    <n v="169.43350000000001"/>
    <n v="11401148.432229999"/>
    <n v="123.820092"/>
    <n v="8929616.3218699992"/>
    <n v="0"/>
    <n v="0"/>
    <n v="0"/>
    <n v="0"/>
    <n v="119"/>
    <n v="2.5445270841958686E-2"/>
    <n v="1443.2854323638637"/>
    <n v="1.124436064217807E-2"/>
    <n v="795.42365751540342"/>
  </r>
  <r>
    <x v="4"/>
    <x v="25"/>
    <x v="40"/>
    <x v="0"/>
    <x v="14"/>
    <x v="0"/>
    <n v="1274.2338629999999"/>
    <n v="94102081.405517995"/>
    <n v="914.46994500000005"/>
    <n v="68823803.075517997"/>
    <n v="0"/>
    <n v="0"/>
    <n v="2"/>
    <n v="140000"/>
    <n v="657"/>
    <n v="0.93380649972220597"/>
    <n v="61013.33967679715"/>
    <n v="0.78177003037113368"/>
    <n v="59365.406215428149"/>
  </r>
  <r>
    <x v="4"/>
    <x v="25"/>
    <x v="40"/>
    <x v="0"/>
    <x v="15"/>
    <x v="0"/>
    <n v="1154.3655309999999"/>
    <n v="79150722.819812998"/>
    <n v="837.59506899999997"/>
    <n v="58649809.892636999"/>
    <n v="1"/>
    <n v="20000"/>
    <n v="3"/>
    <n v="130000"/>
    <n v="620"/>
    <n v="1.2902442009894044"/>
    <n v="71126.496458111025"/>
    <n v="1.0253515259459542"/>
    <n v="75541.265429472274"/>
  </r>
  <r>
    <x v="4"/>
    <x v="25"/>
    <x v="40"/>
    <x v="0"/>
    <x v="4"/>
    <x v="0"/>
    <n v="897.62459000000001"/>
    <n v="51876246.765911996"/>
    <n v="650.53712700000005"/>
    <n v="37649750.025912002"/>
    <n v="5"/>
    <n v="380000"/>
    <n v="4"/>
    <n v="320000"/>
    <n v="490"/>
    <n v="1.4639705796581759"/>
    <n v="72080.266137913801"/>
    <n v="1.0654515037807057"/>
    <n v="66970.707206312596"/>
  </r>
  <r>
    <x v="4"/>
    <x v="25"/>
    <x v="40"/>
    <x v="0"/>
    <x v="5"/>
    <x v="0"/>
    <n v="492.14389599999998"/>
    <n v="23665430.969675999"/>
    <n v="365.79724199999998"/>
    <n v="17898476.915176"/>
    <n v="0"/>
    <n v="0"/>
    <n v="0"/>
    <n v="0"/>
    <n v="272"/>
    <n v="1.2565836675286706"/>
    <n v="49860.723979129478"/>
    <n v="0.17302755014405796"/>
    <n v="7451.9194477405154"/>
  </r>
  <r>
    <x v="4"/>
    <x v="25"/>
    <x v="40"/>
    <x v="0"/>
    <x v="6"/>
    <x v="1"/>
    <n v="120.53042000000001"/>
    <n v="3816820.25171"/>
    <n v="89.352622999999994"/>
    <n v="2729269.4040000001"/>
    <n v="1"/>
    <n v="16250"/>
    <n v="0"/>
    <n v="0"/>
    <n v="80"/>
    <n v="0.52045444893167858"/>
    <n v="13436.740092558197"/>
    <n v="1.5664989655329888E-2"/>
    <n v="495.69381719468453"/>
  </r>
  <r>
    <x v="4"/>
    <x v="25"/>
    <x v="40"/>
    <x v="0"/>
    <x v="12"/>
    <x v="1"/>
    <n v="25.547946"/>
    <n v="530970.94635999994"/>
    <n v="18.224754999999998"/>
    <n v="285128.24274999998"/>
    <n v="0"/>
    <n v="0"/>
    <n v="0"/>
    <n v="0"/>
    <n v="13"/>
    <n v="0.21833372447837945"/>
    <n v="3346.2832104317877"/>
    <n v="4.952245269368126E-3"/>
    <n v="87.025115168301397"/>
  </r>
  <r>
    <x v="4"/>
    <x v="25"/>
    <x v="40"/>
    <x v="0"/>
    <x v="13"/>
    <x v="1"/>
    <n v="0.30137000000000003"/>
    <n v="2448.6312499999999"/>
    <n v="0"/>
    <n v="0"/>
    <n v="0"/>
    <n v="0"/>
    <n v="0"/>
    <n v="0"/>
    <n v="0"/>
    <n v="6.1734391749551651E-3"/>
    <n v="33.852208423549641"/>
    <n v="0"/>
    <n v="0"/>
  </r>
  <r>
    <x v="4"/>
    <x v="25"/>
    <x v="40"/>
    <x v="1"/>
    <x v="0"/>
    <x v="0"/>
    <n v="14.097583"/>
    <n v="921675.16"/>
    <n v="9.0857399999999995"/>
    <n v="584504.06999999995"/>
    <n v="0"/>
    <n v="0"/>
    <n v="0"/>
    <n v="0"/>
    <n v="11"/>
    <n v="9.953653823075885E-3"/>
    <n v="632.04503514449345"/>
    <n v="7.0362394978374895E-4"/>
    <n v="30.740020110057145"/>
  </r>
  <r>
    <x v="4"/>
    <x v="25"/>
    <x v="40"/>
    <x v="1"/>
    <x v="1"/>
    <x v="0"/>
    <n v="181.26787899999999"/>
    <n v="12849037.223999999"/>
    <n v="141.25026800000001"/>
    <n v="9987092.4550000001"/>
    <n v="0"/>
    <n v="0"/>
    <n v="0"/>
    <n v="0"/>
    <n v="97"/>
    <n v="0.11629171568979138"/>
    <n v="7472.5009523336485"/>
    <n v="1.6506573024235749E-2"/>
    <n v="1199.4020383927357"/>
  </r>
  <r>
    <x v="4"/>
    <x v="25"/>
    <x v="40"/>
    <x v="1"/>
    <x v="2"/>
    <x v="0"/>
    <n v="531.723839"/>
    <n v="47370155.524456002"/>
    <n v="329.14338600000002"/>
    <n v="30447737.812550999"/>
    <n v="0"/>
    <n v="0"/>
    <n v="0"/>
    <n v="0"/>
    <n v="273"/>
    <n v="0.24303266092657255"/>
    <n v="16626.039366269939"/>
    <n v="4.1640386711950667E-2"/>
    <n v="3435.3500649861971"/>
  </r>
  <r>
    <x v="4"/>
    <x v="25"/>
    <x v="40"/>
    <x v="1"/>
    <x v="3"/>
    <x v="0"/>
    <n v="720.66157799999996"/>
    <n v="67404596.19269"/>
    <n v="474.09043100000002"/>
    <n v="44297557.198930003"/>
    <n v="0"/>
    <n v="0"/>
    <n v="0"/>
    <n v="0"/>
    <n v="294"/>
    <n v="0.35544553275848972"/>
    <n v="24787.591677005337"/>
    <n v="8.5312314335083531E-2"/>
    <n v="7280.7370653042153"/>
  </r>
  <r>
    <x v="4"/>
    <x v="25"/>
    <x v="40"/>
    <x v="1"/>
    <x v="5"/>
    <x v="0"/>
    <n v="420.71670599999999"/>
    <n v="25396249.114096999"/>
    <n v="298.56362000000001"/>
    <n v="19088019.784772001"/>
    <n v="1"/>
    <n v="20000"/>
    <n v="0"/>
    <n v="0"/>
    <n v="197"/>
    <n v="1.9841946939095572"/>
    <n v="92980.472434964686"/>
    <n v="0.14157144400165672"/>
    <n v="7583.600709668206"/>
  </r>
  <r>
    <x v="4"/>
    <x v="25"/>
    <x v="40"/>
    <x v="1"/>
    <x v="12"/>
    <x v="1"/>
    <n v="33.359617999999998"/>
    <n v="986591.49600000004"/>
    <n v="23.074325999999999"/>
    <n v="488109.826"/>
    <n v="1"/>
    <n v="75000"/>
    <n v="0"/>
    <n v="0"/>
    <n v="13"/>
    <n v="0.51976522647706369"/>
    <n v="10961.584743445732"/>
    <n v="7.040072725368259E-3"/>
    <n v="132.8472099237475"/>
  </r>
  <r>
    <x v="4"/>
    <x v="25"/>
    <x v="40"/>
    <x v="1"/>
    <x v="13"/>
    <x v="1"/>
    <n v="1.473973"/>
    <n v="18424.662499999999"/>
    <n v="0"/>
    <n v="0"/>
    <n v="0"/>
    <n v="0"/>
    <n v="0"/>
    <n v="0"/>
    <n v="0"/>
    <n v="4.9533865641760613E-2"/>
    <n v="440.88075669034197"/>
    <n v="0"/>
    <n v="0"/>
  </r>
  <r>
    <x v="4"/>
    <x v="25"/>
    <x v="40"/>
    <x v="1"/>
    <x v="9"/>
    <x v="1"/>
    <n v="0.77322400000000002"/>
    <n v="9665.2999999999993"/>
    <n v="0"/>
    <n v="0"/>
    <n v="0"/>
    <n v="0"/>
    <n v="0"/>
    <n v="0"/>
    <n v="1"/>
    <n v="5.0559346462407159E-2"/>
    <n v="447.71842249508427"/>
    <n v="0"/>
    <n v="0"/>
  </r>
  <r>
    <x v="4"/>
    <x v="25"/>
    <x v="41"/>
    <x v="0"/>
    <x v="0"/>
    <x v="0"/>
    <n v="0.58303000000000005"/>
    <n v="5830.3"/>
    <n v="0.58303000000000005"/>
    <n v="5830.3"/>
    <n v="0"/>
    <n v="0"/>
    <n v="0"/>
    <n v="0"/>
    <n v="0"/>
    <n v="1.3883476909255522E-4"/>
    <n v="1.0592437123641512"/>
    <n v="5.2946169553880489E-5"/>
    <n v="0.51934577962257644"/>
  </r>
  <r>
    <x v="4"/>
    <x v="25"/>
    <x v="41"/>
    <x v="0"/>
    <x v="1"/>
    <x v="0"/>
    <n v="42.469769999999997"/>
    <n v="3412537.1420800001"/>
    <n v="40.716346000000001"/>
    <n v="3321687.8620799999"/>
    <n v="0"/>
    <n v="0"/>
    <n v="0"/>
    <n v="0"/>
    <n v="27"/>
    <n v="6.3780468457872363E-3"/>
    <n v="431.99728289137988"/>
    <n v="3.6975362484442712E-3"/>
    <n v="295.88607316858258"/>
  </r>
  <r>
    <x v="4"/>
    <x v="25"/>
    <x v="41"/>
    <x v="0"/>
    <x v="2"/>
    <x v="0"/>
    <n v="162.02054799999999"/>
    <n v="13112582.613616001"/>
    <n v="128.85126299999999"/>
    <n v="10955974.223616"/>
    <n v="0"/>
    <n v="0"/>
    <n v="0"/>
    <n v="0"/>
    <n v="76"/>
    <n v="2.3822939705890875E-2"/>
    <n v="1599.4211766228502"/>
    <n v="1.7677694589203652E-2"/>
    <n v="1621.6919468174453"/>
  </r>
  <r>
    <x v="4"/>
    <x v="25"/>
    <x v="41"/>
    <x v="0"/>
    <x v="4"/>
    <x v="0"/>
    <n v="305.21433500000001"/>
    <n v="17061703.483213998"/>
    <n v="258.95007099999998"/>
    <n v="14315172.033213999"/>
    <n v="1"/>
    <n v="40000"/>
    <n v="0"/>
    <n v="0"/>
    <n v="145"/>
    <n v="0.49778583598064563"/>
    <n v="23706.651974759832"/>
    <n v="0.42410914166174957"/>
    <n v="25463.573972856575"/>
  </r>
  <r>
    <x v="4"/>
    <x v="25"/>
    <x v="41"/>
    <x v="0"/>
    <x v="5"/>
    <x v="0"/>
    <n v="148.064471"/>
    <n v="6994404.6754379999"/>
    <n v="132.84762699999999"/>
    <n v="5834659.9354379997"/>
    <n v="0"/>
    <n v="0"/>
    <n v="0"/>
    <n v="0"/>
    <n v="87"/>
    <n v="0.37805080488059617"/>
    <n v="14736.519329278941"/>
    <n v="6.2838908561977588E-2"/>
    <n v="2429.2243440544894"/>
  </r>
  <r>
    <x v="4"/>
    <x v="25"/>
    <x v="41"/>
    <x v="0"/>
    <x v="12"/>
    <x v="1"/>
    <n v="9.6773330000000009"/>
    <n v="177668.35200000001"/>
    <n v="9.6773330000000009"/>
    <n v="177668.35200000001"/>
    <n v="0"/>
    <n v="0"/>
    <n v="0"/>
    <n v="0"/>
    <n v="3"/>
    <n v="8.2702858261385445E-2"/>
    <n v="1119.7008563244301"/>
    <n v="2.6296390030675337E-3"/>
    <n v="54.22685822154429"/>
  </r>
  <r>
    <x v="4"/>
    <x v="25"/>
    <x v="41"/>
    <x v="0"/>
    <x v="13"/>
    <x v="1"/>
    <n v="3.2877000000000003E-2"/>
    <n v="657.54"/>
    <n v="0"/>
    <n v="0"/>
    <n v="0"/>
    <n v="0"/>
    <n v="0"/>
    <n v="0"/>
    <n v="0"/>
    <n v="6.7347167851810382E-4"/>
    <n v="9.0904586498358331"/>
    <n v="0"/>
    <n v="0"/>
  </r>
  <r>
    <x v="4"/>
    <x v="25"/>
    <x v="37"/>
    <x v="1"/>
    <x v="15"/>
    <x v="0"/>
    <n v="34025.087137000002"/>
    <n v="3048003754.5143919"/>
    <n v="26001.522623000001"/>
    <n v="2354241438.7225571"/>
    <n v="60"/>
    <n v="4713000"/>
    <n v="43"/>
    <n v="3532000"/>
    <n v="14533"/>
    <n v="67.70875874441424"/>
    <n v="4469891.0274726804"/>
    <n v="28.883155842620678"/>
    <n v="2334074.3511062684"/>
  </r>
  <r>
    <x v="4"/>
    <x v="25"/>
    <x v="37"/>
    <x v="1"/>
    <x v="4"/>
    <x v="0"/>
    <n v="24717.122872"/>
    <n v="1901221298.6012449"/>
    <n v="18934.646433999998"/>
    <n v="1482684798.125644"/>
    <n v="77"/>
    <n v="4958000"/>
    <n v="41"/>
    <n v="3532000"/>
    <n v="10334"/>
    <n v="75.275269502973572"/>
    <n v="4494123.0333613865"/>
    <n v="31.89143903937342"/>
    <n v="2331671.0469077933"/>
  </r>
  <r>
    <x v="4"/>
    <x v="25"/>
    <x v="37"/>
    <x v="1"/>
    <x v="5"/>
    <x v="0"/>
    <n v="14533.103142"/>
    <n v="977821142.72369802"/>
    <n v="10953.217513"/>
    <n v="746031248.85053599"/>
    <n v="65"/>
    <n v="4472000"/>
    <n v="8"/>
    <n v="635000"/>
    <n v="6283"/>
    <n v="68.541385994775709"/>
    <n v="3579988.1864003227"/>
    <n v="5.1937433629041756"/>
    <n v="296395.49686191528"/>
  </r>
  <r>
    <x v="4"/>
    <x v="25"/>
    <x v="37"/>
    <x v="1"/>
    <x v="9"/>
    <x v="1"/>
    <n v="220.701108"/>
    <n v="5204960.81965"/>
    <n v="0"/>
    <n v="0"/>
    <n v="14"/>
    <n v="317000"/>
    <n v="0"/>
    <n v="0"/>
    <n v="68"/>
    <n v="14.43113998532009"/>
    <n v="241105.48532610672"/>
    <n v="0"/>
    <n v="0"/>
  </r>
  <r>
    <x v="4"/>
    <x v="25"/>
    <x v="37"/>
    <x v="1"/>
    <x v="10"/>
    <x v="1"/>
    <n v="78.884932000000006"/>
    <n v="1825516.03275"/>
    <n v="0"/>
    <n v="0"/>
    <n v="16"/>
    <n v="384000"/>
    <n v="0"/>
    <n v="0"/>
    <n v="14"/>
    <n v="9.4837962074101299"/>
    <n v="157797.42694955511"/>
    <n v="0"/>
    <n v="0"/>
  </r>
  <r>
    <x v="4"/>
    <x v="25"/>
    <x v="37"/>
    <x v="1"/>
    <x v="11"/>
    <x v="1"/>
    <n v="16.035789000000001"/>
    <n v="348052.91499999998"/>
    <n v="0"/>
    <n v="0"/>
    <n v="5"/>
    <n v="120000"/>
    <n v="0"/>
    <n v="0"/>
    <n v="6"/>
    <n v="3.0584194977383587"/>
    <n v="46984.348809442752"/>
    <n v="0"/>
    <n v="0"/>
  </r>
  <r>
    <x v="4"/>
    <x v="25"/>
    <x v="37"/>
    <x v="1"/>
    <x v="16"/>
    <x v="1"/>
    <n v="1.6383570000000001"/>
    <n v="39320.567999999999"/>
    <n v="0"/>
    <n v="0"/>
    <n v="1"/>
    <n v="24000"/>
    <n v="0"/>
    <n v="0"/>
    <n v="1"/>
    <n v="0.39193249840475797"/>
    <n v="7411.3420516262941"/>
    <n v="0"/>
    <n v="0"/>
  </r>
  <r>
    <x v="4"/>
    <x v="25"/>
    <x v="38"/>
    <x v="0"/>
    <x v="3"/>
    <x v="0"/>
    <n v="1227.1695580000001"/>
    <n v="116593229.555494"/>
    <n v="945.08454300000005"/>
    <n v="92529420.634861007"/>
    <n v="0"/>
    <n v="0"/>
    <n v="1"/>
    <n v="30000"/>
    <n v="565"/>
    <n v="0.26849362047236303"/>
    <n v="19740.668313581311"/>
    <n v="0.26527878653885184"/>
    <n v="26118.710455965789"/>
  </r>
  <r>
    <x v="4"/>
    <x v="25"/>
    <x v="38"/>
    <x v="0"/>
    <x v="7"/>
    <x v="0"/>
    <n v="1346.5545750000001"/>
    <n v="134129179.345498"/>
    <n v="1015.698866"/>
    <n v="101623603.08309899"/>
    <n v="0"/>
    <n v="0"/>
    <n v="0"/>
    <n v="0"/>
    <n v="572"/>
    <n v="0.4107881538308803"/>
    <n v="33906.361474268291"/>
    <n v="0.40583247244769133"/>
    <n v="41128.143921550851"/>
  </r>
  <r>
    <x v="4"/>
    <x v="25"/>
    <x v="38"/>
    <x v="0"/>
    <x v="8"/>
    <x v="0"/>
    <n v="1687.12781"/>
    <n v="154526336.38615701"/>
    <n v="1219.7251289999999"/>
    <n v="115775208.87719201"/>
    <n v="2"/>
    <n v="100000"/>
    <n v="1"/>
    <n v="200000"/>
    <n v="725"/>
    <n v="0.81724497667843987"/>
    <n v="62534.507861412945"/>
    <n v="0.76960120015537026"/>
    <n v="74291.094173232384"/>
  </r>
  <r>
    <x v="4"/>
    <x v="25"/>
    <x v="38"/>
    <x v="0"/>
    <x v="14"/>
    <x v="0"/>
    <n v="1833.9607679999999"/>
    <n v="152559281.78279701"/>
    <n v="1387.514048"/>
    <n v="119921302.616956"/>
    <n v="1"/>
    <n v="10000"/>
    <n v="4"/>
    <n v="300000"/>
    <n v="706"/>
    <n v="1.3439954274656811"/>
    <n v="98915.466493775035"/>
    <n v="1.1861700927145689"/>
    <n v="103440.61975080414"/>
  </r>
  <r>
    <x v="4"/>
    <x v="25"/>
    <x v="38"/>
    <x v="0"/>
    <x v="15"/>
    <x v="0"/>
    <n v="1804.1837129999999"/>
    <n v="126299623.70288"/>
    <n v="1351.2898009999999"/>
    <n v="98436331.770398006"/>
    <n v="1"/>
    <n v="20000"/>
    <n v="2"/>
    <n v="210000"/>
    <n v="680"/>
    <n v="2.016551526102162"/>
    <n v="113495.48580136245"/>
    <n v="1.6541967720807536"/>
    <n v="126786.51609925786"/>
  </r>
  <r>
    <x v="4"/>
    <x v="25"/>
    <x v="38"/>
    <x v="0"/>
    <x v="12"/>
    <x v="1"/>
    <n v="19.217459999999999"/>
    <n v="197025.163"/>
    <n v="13.678713999999999"/>
    <n v="152371.78099999999"/>
    <n v="0"/>
    <n v="0"/>
    <n v="0"/>
    <n v="0"/>
    <n v="10"/>
    <n v="0.16423314879459497"/>
    <n v="1241.6912817909206"/>
    <n v="3.7169414182818676E-3"/>
    <n v="46.505992047763222"/>
  </r>
  <r>
    <x v="4"/>
    <x v="25"/>
    <x v="38"/>
    <x v="0"/>
    <x v="13"/>
    <x v="1"/>
    <n v="6.2745629999999997"/>
    <n v="45575.965709999997"/>
    <n v="0"/>
    <n v="0"/>
    <n v="0"/>
    <n v="0"/>
    <n v="0"/>
    <n v="0"/>
    <n v="2"/>
    <n v="0.12853181481210538"/>
    <n v="630.08551831537375"/>
    <n v="0"/>
    <n v="0"/>
  </r>
  <r>
    <x v="4"/>
    <x v="25"/>
    <x v="38"/>
    <x v="1"/>
    <x v="0"/>
    <x v="0"/>
    <n v="11.231313999999999"/>
    <n v="1141136.3999999999"/>
    <n v="9.7342479999999991"/>
    <n v="959703.73"/>
    <n v="0"/>
    <n v="0"/>
    <n v="0"/>
    <n v="0"/>
    <n v="6"/>
    <n v="7.9299133428947181E-3"/>
    <n v="782.54207918835607"/>
    <n v="7.5384613976787324E-4"/>
    <n v="50.472380731064632"/>
  </r>
  <r>
    <x v="4"/>
    <x v="25"/>
    <x v="38"/>
    <x v="1"/>
    <x v="14"/>
    <x v="0"/>
    <n v="2094.9842149999999"/>
    <n v="211365860.60556301"/>
    <n v="1527.1808229999999"/>
    <n v="158041376.30520701"/>
    <n v="5"/>
    <n v="443333"/>
    <n v="1"/>
    <n v="100000"/>
    <n v="761"/>
    <n v="2.6495787993722368"/>
    <n v="205019.95497657769"/>
    <n v="1.0038300852917592"/>
    <n v="86002.042585777614"/>
  </r>
  <r>
    <x v="4"/>
    <x v="25"/>
    <x v="38"/>
    <x v="1"/>
    <x v="15"/>
    <x v="0"/>
    <n v="2013.645943"/>
    <n v="182121748.224154"/>
    <n v="1419.0674529999999"/>
    <n v="135093736.707064"/>
    <n v="7"/>
    <n v="440000"/>
    <n v="0"/>
    <n v="0"/>
    <n v="668"/>
    <n v="4.0070865006835819"/>
    <n v="267081.15667150164"/>
    <n v="1.576336393466979"/>
    <n v="133936.48614653465"/>
  </r>
  <r>
    <x v="4"/>
    <x v="25"/>
    <x v="38"/>
    <x v="1"/>
    <x v="4"/>
    <x v="0"/>
    <n v="1464.743367"/>
    <n v="119390731.992116"/>
    <n v="1136.0159309999999"/>
    <n v="96241566.647881001"/>
    <n v="1"/>
    <n v="10000"/>
    <n v="2"/>
    <n v="90000"/>
    <n v="534"/>
    <n v="4.4608327706506881"/>
    <n v="282216.8250536641"/>
    <n v="1.9133804762358257"/>
    <n v="151349.54829616763"/>
  </r>
  <r>
    <x v="4"/>
    <x v="25"/>
    <x v="38"/>
    <x v="1"/>
    <x v="5"/>
    <x v="0"/>
    <n v="814.24035100000003"/>
    <n v="54217390.442721002"/>
    <n v="596.09294199999999"/>
    <n v="40602516.599711999"/>
    <n v="4"/>
    <n v="270000"/>
    <n v="0"/>
    <n v="0"/>
    <n v="334"/>
    <n v="3.8401407906565406"/>
    <n v="198500.12318381603"/>
    <n v="0.28265244961236669"/>
    <n v="16131.231902092708"/>
  </r>
  <r>
    <x v="4"/>
    <x v="25"/>
    <x v="38"/>
    <x v="1"/>
    <x v="9"/>
    <x v="1"/>
    <n v="0.331507"/>
    <n v="4972.6049999999996"/>
    <n v="0"/>
    <n v="0"/>
    <n v="0"/>
    <n v="0"/>
    <n v="0"/>
    <n v="0"/>
    <n v="1"/>
    <n v="2.167648348694972E-2"/>
    <n v="230.34224145046386"/>
    <n v="0"/>
    <n v="0"/>
  </r>
  <r>
    <x v="4"/>
    <x v="25"/>
    <x v="39"/>
    <x v="0"/>
    <x v="3"/>
    <x v="0"/>
    <n v="553.33306700000003"/>
    <n v="47112941.006136999"/>
    <n v="345.87346000000002"/>
    <n v="27651423.523334999"/>
    <n v="0"/>
    <n v="0"/>
    <n v="0"/>
    <n v="0"/>
    <n v="329"/>
    <n v="0.12106427959966283"/>
    <n v="7976.8005846069373"/>
    <n v="9.7084321656072253E-2"/>
    <n v="7805.2960857853614"/>
  </r>
  <r>
    <x v="4"/>
    <x v="25"/>
    <x v="39"/>
    <x v="0"/>
    <x v="7"/>
    <x v="0"/>
    <n v="616.55682000000002"/>
    <n v="53830983.827666"/>
    <n v="403.74165499999998"/>
    <n v="35692265.722358003"/>
    <n v="0"/>
    <n v="0"/>
    <n v="0"/>
    <n v="0"/>
    <n v="353"/>
    <n v="0.18809058505455553"/>
    <n v="13607.872687231174"/>
    <n v="0.16131894950719866"/>
    <n v="14445.036359466661"/>
  </r>
  <r>
    <x v="4"/>
    <x v="25"/>
    <x v="39"/>
    <x v="0"/>
    <x v="8"/>
    <x v="0"/>
    <n v="758.91206599999998"/>
    <n v="62581515.212619998"/>
    <n v="473.29399000000001"/>
    <n v="40459565.187540002"/>
    <n v="0"/>
    <n v="0"/>
    <n v="0"/>
    <n v="0"/>
    <n v="406"/>
    <n v="0.36761712420540149"/>
    <n v="25325.80753913031"/>
    <n v="0.29863090795624919"/>
    <n v="25962.253894475289"/>
  </r>
  <r>
    <x v="4"/>
    <x v="25"/>
    <x v="39"/>
    <x v="0"/>
    <x v="14"/>
    <x v="0"/>
    <n v="805.69119499999999"/>
    <n v="58915569.042885996"/>
    <n v="510.10088999999999"/>
    <n v="39791463.137837"/>
    <n v="0"/>
    <n v="0"/>
    <n v="0"/>
    <n v="0"/>
    <n v="382"/>
    <n v="0.59044081036163054"/>
    <n v="38199.321126329662"/>
    <n v="0.43607949112821015"/>
    <n v="34322.956121618685"/>
  </r>
  <r>
    <x v="4"/>
    <x v="25"/>
    <x v="39"/>
    <x v="1"/>
    <x v="1"/>
    <x v="0"/>
    <n v="113.78169200000001"/>
    <n v="7042957.2179760002"/>
    <n v="64.306021999999999"/>
    <n v="4007897.4811880002"/>
    <n v="0"/>
    <n v="0"/>
    <n v="0"/>
    <n v="0"/>
    <n v="72"/>
    <n v="7.2996210082909435E-2"/>
    <n v="4095.9103472958259"/>
    <n v="7.5148320995830631E-3"/>
    <n v="481.32931884488073"/>
  </r>
  <r>
    <x v="4"/>
    <x v="25"/>
    <x v="39"/>
    <x v="1"/>
    <x v="2"/>
    <x v="0"/>
    <n v="263.676312"/>
    <n v="20738847.274135001"/>
    <n v="164.466947"/>
    <n v="13165306.44404"/>
    <n v="0"/>
    <n v="0"/>
    <n v="0"/>
    <n v="0"/>
    <n v="159"/>
    <n v="0.12051736451986521"/>
    <n v="7278.9478390632403"/>
    <n v="2.0806941794096676E-2"/>
    <n v="1485.412040347135"/>
  </r>
  <r>
    <x v="4"/>
    <x v="25"/>
    <x v="39"/>
    <x v="1"/>
    <x v="3"/>
    <x v="0"/>
    <n v="369.640198"/>
    <n v="30823825.054584"/>
    <n v="214.36548999999999"/>
    <n v="19150739.508960001"/>
    <n v="1"/>
    <n v="100000"/>
    <n v="0"/>
    <n v="0"/>
    <n v="174"/>
    <n v="0.18231436379845911"/>
    <n v="11335.256533431113"/>
    <n v="3.8574952940727478E-2"/>
    <n v="3147.6114663550534"/>
  </r>
  <r>
    <x v="4"/>
    <x v="25"/>
    <x v="39"/>
    <x v="1"/>
    <x v="7"/>
    <x v="0"/>
    <n v="433.074095"/>
    <n v="38990250.164076"/>
    <n v="294.35373499999997"/>
    <n v="28348255.952137999"/>
    <n v="1"/>
    <n v="60000"/>
    <n v="0"/>
    <n v="0"/>
    <n v="213"/>
    <n v="0.25868862068432152"/>
    <n v="16987.66118554796"/>
    <n v="8.0028328524565248E-2"/>
    <n v="7041.1762494118484"/>
  </r>
  <r>
    <x v="4"/>
    <x v="25"/>
    <x v="39"/>
    <x v="1"/>
    <x v="6"/>
    <x v="1"/>
    <n v="65.666342"/>
    <n v="2398137.4407799998"/>
    <n v="39.121544999999998"/>
    <n v="1758115.4026860001"/>
    <n v="1"/>
    <n v="15000"/>
    <n v="0"/>
    <n v="0"/>
    <n v="46"/>
    <n v="0.42417430455226784"/>
    <n v="12331.866784237025"/>
    <n v="1.1302219075517544E-2"/>
    <n v="477.94877764400394"/>
  </r>
  <r>
    <x v="4"/>
    <x v="25"/>
    <x v="39"/>
    <x v="1"/>
    <x v="12"/>
    <x v="1"/>
    <n v="10.734540000000001"/>
    <n v="276417.02708000003"/>
    <n v="1.654795"/>
    <n v="76280.76208"/>
    <n v="0"/>
    <n v="0"/>
    <n v="0"/>
    <n v="0"/>
    <n v="13"/>
    <n v="0.16725133405985346"/>
    <n v="3071.1481693825103"/>
    <n v="5.0488482938031512E-4"/>
    <n v="20.761078497905913"/>
  </r>
  <r>
    <x v="4"/>
    <x v="25"/>
    <x v="39"/>
    <x v="1"/>
    <x v="13"/>
    <x v="1"/>
    <n v="0"/>
    <n v="0"/>
    <n v="0"/>
    <n v="0"/>
    <n v="0"/>
    <n v="0"/>
    <n v="0"/>
    <n v="0"/>
    <n v="0"/>
    <n v="0"/>
    <n v="0"/>
    <n v="0"/>
    <n v="0"/>
  </r>
  <r>
    <x v="4"/>
    <x v="25"/>
    <x v="40"/>
    <x v="0"/>
    <x v="2"/>
    <x v="0"/>
    <n v="505.99984999999998"/>
    <n v="40527719.212265"/>
    <n v="392.94390600000003"/>
    <n v="32558087.728305001"/>
    <n v="0"/>
    <n v="0"/>
    <n v="0"/>
    <n v="0"/>
    <n v="346"/>
    <n v="7.4400463808700565E-2"/>
    <n v="4943.4115504455931"/>
    <n v="5.3909773169679764E-2"/>
    <n v="4819.2143934546257"/>
  </r>
  <r>
    <x v="4"/>
    <x v="25"/>
    <x v="40"/>
    <x v="0"/>
    <x v="3"/>
    <x v="0"/>
    <n v="765.24409900000001"/>
    <n v="64146790.052194998"/>
    <n v="601.71971900000005"/>
    <n v="52305532.942194998"/>
    <n v="0"/>
    <n v="0"/>
    <n v="0"/>
    <n v="0"/>
    <n v="450"/>
    <n v="0.16742850028033471"/>
    <n v="10860.840810645941"/>
    <n v="0.16889862190119287"/>
    <n v="14764.526361331866"/>
  </r>
  <r>
    <x v="4"/>
    <x v="25"/>
    <x v="40"/>
    <x v="0"/>
    <x v="7"/>
    <x v="0"/>
    <n v="954.82814599999995"/>
    <n v="84054734.791878"/>
    <n v="734.70098700000005"/>
    <n v="66407480.196878001"/>
    <n v="0"/>
    <n v="0"/>
    <n v="0"/>
    <n v="0"/>
    <n v="468"/>
    <n v="0.29128569952027561"/>
    <n v="21248.100043436483"/>
    <n v="0.29355700596397954"/>
    <n v="26875.807589417782"/>
  </r>
  <r>
    <x v="4"/>
    <x v="25"/>
    <x v="40"/>
    <x v="0"/>
    <x v="8"/>
    <x v="0"/>
    <n v="1110.9602159999999"/>
    <n v="93517823.685361996"/>
    <n v="858.468841"/>
    <n v="74823503.810361996"/>
    <n v="0"/>
    <n v="0"/>
    <n v="0"/>
    <n v="0"/>
    <n v="574"/>
    <n v="0.53814930346954282"/>
    <n v="37845.271021117595"/>
    <n v="0.54166191596892888"/>
    <n v="48013.04201353847"/>
  </r>
  <r>
    <x v="4"/>
    <x v="25"/>
    <x v="40"/>
    <x v="1"/>
    <x v="7"/>
    <x v="0"/>
    <n v="936.23625500000003"/>
    <n v="93393002.985792994"/>
    <n v="612.36586499999999"/>
    <n v="58114808.152133003"/>
    <n v="1"/>
    <n v="20000"/>
    <n v="0"/>
    <n v="0"/>
    <n v="435"/>
    <n v="0.55924302154485772"/>
    <n v="40690.395294905866"/>
    <n v="0.16648885607464614"/>
    <n v="14434.630743802903"/>
  </r>
  <r>
    <x v="4"/>
    <x v="25"/>
    <x v="40"/>
    <x v="1"/>
    <x v="8"/>
    <x v="0"/>
    <n v="1073.244506"/>
    <n v="102017780.329318"/>
    <n v="713.34702700000003"/>
    <n v="68835340.697142005"/>
    <n v="2"/>
    <n v="312000"/>
    <n v="1"/>
    <n v="20000"/>
    <n v="443"/>
    <n v="0.9038687837824757"/>
    <n v="59758.74817690246"/>
    <n v="0.30391824665488149"/>
    <n v="27816.404620551486"/>
  </r>
  <r>
    <x v="4"/>
    <x v="25"/>
    <x v="40"/>
    <x v="1"/>
    <x v="14"/>
    <x v="0"/>
    <n v="1060.4299080000001"/>
    <n v="91361962.006092995"/>
    <n v="728.25830800000006"/>
    <n v="63644273.868207"/>
    <n v="5"/>
    <n v="217500"/>
    <n v="0"/>
    <n v="0"/>
    <n v="444"/>
    <n v="1.3411521587321613"/>
    <n v="88618.972256903697"/>
    <n v="0.4786909241028835"/>
    <n v="34633.573052312742"/>
  </r>
  <r>
    <x v="4"/>
    <x v="25"/>
    <x v="40"/>
    <x v="1"/>
    <x v="15"/>
    <x v="0"/>
    <n v="1019.357527"/>
    <n v="78885842.876313001"/>
    <n v="687.91703600000005"/>
    <n v="54519711.146438003"/>
    <n v="3"/>
    <n v="220000"/>
    <n v="2"/>
    <n v="30000"/>
    <n v="444"/>
    <n v="2.0284865867365141"/>
    <n v="115685.92090649449"/>
    <n v="0.76415582447491492"/>
    <n v="54052.680121743499"/>
  </r>
  <r>
    <x v="4"/>
    <x v="25"/>
    <x v="40"/>
    <x v="1"/>
    <x v="4"/>
    <x v="0"/>
    <n v="683.85073199999999"/>
    <n v="48233286.306919999"/>
    <n v="476.78914099999997"/>
    <n v="34075615.371919997"/>
    <n v="3"/>
    <n v="75000"/>
    <n v="2"/>
    <n v="130000"/>
    <n v="292"/>
    <n v="2.0826472570324777"/>
    <n v="114014.25132683011"/>
    <n v="0.80305126783530101"/>
    <n v="53587.334185063257"/>
  </r>
  <r>
    <x v="4"/>
    <x v="25"/>
    <x v="40"/>
    <x v="1"/>
    <x v="6"/>
    <x v="1"/>
    <n v="122.85282599999999"/>
    <n v="4458988.0733850002"/>
    <n v="82.227632"/>
    <n v="2855128.3397499998"/>
    <n v="0"/>
    <n v="0"/>
    <n v="0"/>
    <n v="0"/>
    <n v="68"/>
    <n v="0.79357263468141337"/>
    <n v="22929.314216286391"/>
    <n v="2.3755572816079647E-2"/>
    <n v="776.17493022099757"/>
  </r>
  <r>
    <x v="4"/>
    <x v="25"/>
    <x v="41"/>
    <x v="0"/>
    <x v="3"/>
    <x v="0"/>
    <n v="262.53062699999998"/>
    <n v="24675450.730765"/>
    <n v="235.69555600000001"/>
    <n v="22565169.668164998"/>
    <n v="0"/>
    <n v="0"/>
    <n v="0"/>
    <n v="0"/>
    <n v="130"/>
    <n v="5.7439331075803512E-2"/>
    <n v="4177.8574126579424"/>
    <n v="6.6158135323857406E-2"/>
    <n v="6369.5755242899832"/>
  </r>
  <r>
    <x v="4"/>
    <x v="25"/>
    <x v="41"/>
    <x v="0"/>
    <x v="7"/>
    <x v="0"/>
    <n v="325.61478799999998"/>
    <n v="32317508.354208"/>
    <n v="294.55149399999999"/>
    <n v="29836027.214207999"/>
    <n v="0"/>
    <n v="0"/>
    <n v="0"/>
    <n v="0"/>
    <n v="162"/>
    <n v="9.9334033767293342E-2"/>
    <n v="8169.5058864329103"/>
    <n v="0.117690946671965"/>
    <n v="12074.954873523187"/>
  </r>
  <r>
    <x v="4"/>
    <x v="25"/>
    <x v="41"/>
    <x v="0"/>
    <x v="8"/>
    <x v="0"/>
    <n v="422.61102699999998"/>
    <n v="36639248.326811999"/>
    <n v="372.98168299999998"/>
    <n v="32788896.016812"/>
    <n v="0"/>
    <n v="0"/>
    <n v="0"/>
    <n v="0"/>
    <n v="205"/>
    <n v="0.204712847987887"/>
    <n v="14827.35833976932"/>
    <n v="0.235337572415276"/>
    <n v="21040.108546944593"/>
  </r>
  <r>
    <x v="4"/>
    <x v="25"/>
    <x v="41"/>
    <x v="0"/>
    <x v="14"/>
    <x v="0"/>
    <n v="413.16583100000003"/>
    <n v="34454029.183967002"/>
    <n v="371.83007600000002"/>
    <n v="31606526.393966999"/>
    <n v="1"/>
    <n v="100000"/>
    <n v="1"/>
    <n v="100000"/>
    <n v="216"/>
    <n v="0.3027834604415362"/>
    <n v="22339.095527300356"/>
    <n v="0.31787333350514946"/>
    <n v="27262.868289589649"/>
  </r>
  <r>
    <x v="4"/>
    <x v="25"/>
    <x v="41"/>
    <x v="0"/>
    <x v="15"/>
    <x v="0"/>
    <n v="389.348973"/>
    <n v="29839661.374536999"/>
    <n v="339.74754899999999"/>
    <n v="26465877.524537001"/>
    <n v="0"/>
    <n v="0"/>
    <n v="0"/>
    <n v="0"/>
    <n v="193"/>
    <n v="0.43517866835407959"/>
    <n v="26814.54437123549"/>
    <n v="0.41590582454055386"/>
    <n v="34088.190269751372"/>
  </r>
  <r>
    <x v="4"/>
    <x v="25"/>
    <x v="41"/>
    <x v="0"/>
    <x v="6"/>
    <x v="1"/>
    <n v="41.861015999999999"/>
    <n v="966046.00462799997"/>
    <n v="33.552115000000001"/>
    <n v="797650.512628"/>
    <n v="1"/>
    <n v="50000"/>
    <n v="0"/>
    <n v="0"/>
    <n v="29"/>
    <n v="0.18075728943780486"/>
    <n v="3400.8698931591607"/>
    <n v="5.8822395665926739E-3"/>
    <n v="144.87042825907494"/>
  </r>
  <r>
    <x v="4"/>
    <x v="25"/>
    <x v="41"/>
    <x v="1"/>
    <x v="0"/>
    <x v="0"/>
    <n v="8.3309750000000005"/>
    <n v="731012.59"/>
    <n v="8.8898790000000005"/>
    <n v="714355.07"/>
    <n v="0"/>
    <n v="0"/>
    <n v="1"/>
    <n v="10000"/>
    <n v="3"/>
    <n v="5.8821176054575904E-3"/>
    <n v="501.2968757209614"/>
    <n v="6.8845595131267277E-4"/>
    <n v="37.569095485547741"/>
  </r>
  <r>
    <x v="4"/>
    <x v="25"/>
    <x v="41"/>
    <x v="1"/>
    <x v="14"/>
    <x v="0"/>
    <n v="709.14668400000005"/>
    <n v="74156069.890891001"/>
    <n v="642.69050700000003"/>
    <n v="68615762.435891002"/>
    <n v="1"/>
    <n v="100000"/>
    <n v="0"/>
    <n v="0"/>
    <n v="203"/>
    <n v="0.89687550202927091"/>
    <n v="71929.658208342997"/>
    <n v="0.42244641678427736"/>
    <n v="37338.928962950813"/>
  </r>
  <r>
    <x v="4"/>
    <x v="25"/>
    <x v="41"/>
    <x v="1"/>
    <x v="15"/>
    <x v="0"/>
    <n v="617.97547699999996"/>
    <n v="56805908.498892002"/>
    <n v="568.12269100000003"/>
    <n v="53185404.438891999"/>
    <n v="0"/>
    <n v="0"/>
    <n v="1"/>
    <n v="40000"/>
    <n v="175"/>
    <n v="1.2297500463020563"/>
    <n v="83305.744072839836"/>
    <n v="0.63108520450133576"/>
    <n v="52729.803456943126"/>
  </r>
  <r>
    <x v="4"/>
    <x v="25"/>
    <x v="41"/>
    <x v="1"/>
    <x v="4"/>
    <x v="0"/>
    <n v="421.711748"/>
    <n v="31993001.478399999"/>
    <n v="381.927798"/>
    <n v="29279413.728399999"/>
    <n v="3"/>
    <n v="200000"/>
    <n v="1"/>
    <n v="50000"/>
    <n v="115"/>
    <n v="1.2843107042701394"/>
    <n v="75625.328285678523"/>
    <n v="0.64327723941482262"/>
    <n v="46044.824461172866"/>
  </r>
  <r>
    <x v="4"/>
    <x v="25"/>
    <x v="41"/>
    <x v="1"/>
    <x v="5"/>
    <x v="0"/>
    <n v="238.918361"/>
    <n v="14939491.14876"/>
    <n v="214.575155"/>
    <n v="13646525.191260001"/>
    <n v="0"/>
    <n v="0"/>
    <n v="0"/>
    <n v="0"/>
    <n v="81"/>
    <n v="1.1267927738856371"/>
    <n v="54696.303328455848"/>
    <n v="0.10174620250193003"/>
    <n v="5421.71473478387"/>
  </r>
  <r>
    <x v="4"/>
    <x v="25"/>
    <x v="41"/>
    <x v="1"/>
    <x v="6"/>
    <x v="1"/>
    <n v="73.550649000000007"/>
    <n v="3368811.806992"/>
    <n v="64.181129999999996"/>
    <n v="3090305.1549920002"/>
    <n v="1"/>
    <n v="6500"/>
    <n v="0"/>
    <n v="0"/>
    <n v="34"/>
    <n v="0.47510329399714318"/>
    <n v="17323.335067684002"/>
    <n v="1.8541936208661267E-2"/>
    <n v="840.10843037883603"/>
  </r>
  <r>
    <x v="4"/>
    <x v="25"/>
    <x v="41"/>
    <x v="1"/>
    <x v="12"/>
    <x v="1"/>
    <n v="10.799911"/>
    <n v="337857.312928"/>
    <n v="10.799911"/>
    <n v="337857.312928"/>
    <n v="0"/>
    <n v="0"/>
    <n v="0"/>
    <n v="0"/>
    <n v="8"/>
    <n v="0.16826985809151448"/>
    <n v="3753.7841972774654"/>
    <n v="3.2950977145553301E-3"/>
    <n v="91.953488711000162"/>
  </r>
  <r>
    <x v="4"/>
    <x v="25"/>
    <x v="41"/>
    <x v="1"/>
    <x v="13"/>
    <x v="1"/>
    <n v="2.049315"/>
    <n v="81972.600000000006"/>
    <n v="0"/>
    <n v="0"/>
    <n v="0"/>
    <n v="0"/>
    <n v="0"/>
    <n v="0"/>
    <n v="0"/>
    <n v="6.8868625047843246E-2"/>
    <n v="1961.5090325738515"/>
    <n v="0"/>
    <n v="0"/>
  </r>
  <r>
    <x v="4"/>
    <x v="26"/>
    <x v="42"/>
    <x v="0"/>
    <x v="2"/>
    <x v="0"/>
    <n v="14582.159782999999"/>
    <n v="1183051894.104399"/>
    <n v="11091.275868000001"/>
    <n v="910557614.51928699"/>
    <n v="3"/>
    <n v="85000"/>
    <n v="1"/>
    <n v="100000"/>
    <n v="7165"/>
    <n v="2.1441102229334255"/>
    <n v="144304.00999033634"/>
    <n v="1.5216629067819727"/>
    <n v="134779.79415069008"/>
  </r>
  <r>
    <x v="4"/>
    <x v="25"/>
    <x v="41"/>
    <x v="1"/>
    <x v="1"/>
    <x v="0"/>
    <n v="91.144040000000004"/>
    <n v="6472584.9550160002"/>
    <n v="80.849661999999995"/>
    <n v="5923249.6250160001"/>
    <n v="0"/>
    <n v="0"/>
    <n v="0"/>
    <n v="0"/>
    <n v="65"/>
    <n v="5.8473110873101634E-2"/>
    <n v="3764.2039942165179"/>
    <n v="9.448129682754141E-3"/>
    <n v="711.35395072831511"/>
  </r>
  <r>
    <x v="4"/>
    <x v="25"/>
    <x v="41"/>
    <x v="1"/>
    <x v="2"/>
    <x v="0"/>
    <n v="266.36190900000003"/>
    <n v="25103514.248693999"/>
    <n v="232.15500700000001"/>
    <n v="22249878.743694"/>
    <n v="0"/>
    <n v="0"/>
    <n v="0"/>
    <n v="0"/>
    <n v="123"/>
    <n v="0.12174485845038732"/>
    <n v="8810.8643830613182"/>
    <n v="2.9370252235892146E-2"/>
    <n v="2510.4039866165717"/>
  </r>
  <r>
    <x v="4"/>
    <x v="25"/>
    <x v="41"/>
    <x v="1"/>
    <x v="3"/>
    <x v="0"/>
    <n v="379.18158699999998"/>
    <n v="41668205.530863002"/>
    <n v="313.55834099999998"/>
    <n v="36612183.590862997"/>
    <n v="0"/>
    <n v="0"/>
    <n v="0"/>
    <n v="0"/>
    <n v="159"/>
    <n v="0.18702037866021012"/>
    <n v="15323.205284991836"/>
    <n v="5.6424652346082314E-2"/>
    <n v="6017.5706961592423"/>
  </r>
  <r>
    <x v="4"/>
    <x v="25"/>
    <x v="41"/>
    <x v="1"/>
    <x v="7"/>
    <x v="0"/>
    <n v="521.01056100000005"/>
    <n v="62391726.513916999"/>
    <n v="466.95542699999999"/>
    <n v="57816436.433917001"/>
    <n v="1"/>
    <n v="200000"/>
    <n v="0"/>
    <n v="0"/>
    <n v="206"/>
    <n v="0.31121580566266521"/>
    <n v="27183.449871176501"/>
    <n v="0.1269549452745509"/>
    <n v="14360.520792935176"/>
  </r>
  <r>
    <x v="4"/>
    <x v="25"/>
    <x v="41"/>
    <x v="1"/>
    <x v="8"/>
    <x v="0"/>
    <n v="675.48417500000005"/>
    <n v="74563592.654207006"/>
    <n v="591.28756199999998"/>
    <n v="67689806.968071997"/>
    <n v="2"/>
    <n v="300000"/>
    <n v="0"/>
    <n v="0"/>
    <n v="236"/>
    <n v="0.56888160741403238"/>
    <n v="43676.964370370355"/>
    <n v="0.25191536841139661"/>
    <n v="27353.493717640478"/>
  </r>
  <r>
    <x v="4"/>
    <x v="25"/>
    <x v="41"/>
    <x v="1"/>
    <x v="9"/>
    <x v="1"/>
    <n v="0.28493200000000002"/>
    <n v="11397.28"/>
    <n v="0"/>
    <n v="0"/>
    <n v="0"/>
    <n v="0"/>
    <n v="0"/>
    <n v="0"/>
    <n v="0"/>
    <n v="1.8631050906628092E-2"/>
    <n v="527.94762938913163"/>
    <n v="0"/>
    <n v="0"/>
  </r>
  <r>
    <x v="4"/>
    <x v="26"/>
    <x v="42"/>
    <x v="0"/>
    <x v="0"/>
    <x v="0"/>
    <n v="93.182187999999996"/>
    <n v="6070509.8492400004"/>
    <n v="65.347069000000005"/>
    <n v="4362838.42344"/>
    <n v="0"/>
    <n v="0"/>
    <n v="0"/>
    <n v="0"/>
    <n v="62"/>
    <n v="2.2189128440250182E-2"/>
    <n v="1102.8848238773508"/>
    <n v="5.9343035437681218E-3"/>
    <n v="388.6286678882355"/>
  </r>
  <r>
    <x v="4"/>
    <x v="26"/>
    <x v="42"/>
    <x v="0"/>
    <x v="1"/>
    <x v="0"/>
    <n v="4034.8043710000002"/>
    <n v="274523860.79366302"/>
    <n v="2994.979456"/>
    <n v="200585825.976356"/>
    <n v="0"/>
    <n v="0"/>
    <n v="0"/>
    <n v="0"/>
    <n v="2329"/>
    <n v="0.60594091495727753"/>
    <n v="34752.313898458793"/>
    <n v="0.27198032706338426"/>
    <n v="17867.588661463244"/>
  </r>
  <r>
    <x v="4"/>
    <x v="26"/>
    <x v="42"/>
    <x v="0"/>
    <x v="14"/>
    <x v="0"/>
    <n v="28912.438099999999"/>
    <n v="2410564700.5499249"/>
    <n v="22189.981083999999"/>
    <n v="1886251396.7252481"/>
    <n v="21"/>
    <n v="1495500"/>
    <n v="23"/>
    <n v="2445356"/>
    <n v="11289"/>
    <n v="21.188122058718086"/>
    <n v="1562947.3938386799"/>
    <n v="18.969964273646578"/>
    <n v="1627025.4677461453"/>
  </r>
  <r>
    <x v="4"/>
    <x v="26"/>
    <x v="42"/>
    <x v="0"/>
    <x v="15"/>
    <x v="0"/>
    <n v="25138.166510999999"/>
    <n v="1835748872.4061649"/>
    <n v="19414.425114000001"/>
    <n v="1452004825.1884949"/>
    <n v="34"/>
    <n v="2586000"/>
    <n v="46"/>
    <n v="3192200"/>
    <n v="9610"/>
    <n v="28.097143143408477"/>
    <n v="1649642.3661022298"/>
    <n v="23.766389216891699"/>
    <n v="1870189.8966974935"/>
  </r>
  <r>
    <x v="4"/>
    <x v="26"/>
    <x v="42"/>
    <x v="0"/>
    <x v="4"/>
    <x v="0"/>
    <n v="18562.352131"/>
    <n v="1134941050.983124"/>
    <n v="14361.045813999999"/>
    <n v="897849427.30802798"/>
    <n v="38"/>
    <n v="2105000"/>
    <n v="29"/>
    <n v="1450000"/>
    <n v="6958"/>
    <n v="30.274056339119117"/>
    <n v="1576961.6752510034"/>
    <n v="23.520560508132071"/>
    <n v="1597078.6278851179"/>
  </r>
  <r>
    <x v="4"/>
    <x v="26"/>
    <x v="42"/>
    <x v="0"/>
    <x v="5"/>
    <x v="0"/>
    <n v="10164.574451"/>
    <n v="486124407.89156598"/>
    <n v="7991.788595"/>
    <n v="382446293.47942901"/>
    <n v="35"/>
    <n v="1690000"/>
    <n v="4"/>
    <n v="150000"/>
    <n v="4114"/>
    <n v="25.953056303893966"/>
    <n v="1024216.0792447657"/>
    <n v="3.7802351770111717"/>
    <n v="159229.13360740617"/>
  </r>
  <r>
    <x v="4"/>
    <x v="26"/>
    <x v="42"/>
    <x v="0"/>
    <x v="9"/>
    <x v="1"/>
    <n v="356.86941899999999"/>
    <n v="2520212.8227499998"/>
    <n v="0"/>
    <n v="0"/>
    <n v="3"/>
    <n v="15000"/>
    <n v="0"/>
    <n v="0"/>
    <n v="39"/>
    <n v="14.322797169476958"/>
    <n v="73293.269365650805"/>
    <n v="0"/>
    <n v="0"/>
  </r>
  <r>
    <x v="4"/>
    <x v="26"/>
    <x v="42"/>
    <x v="0"/>
    <x v="10"/>
    <x v="1"/>
    <n v="164.03173799999999"/>
    <n v="1132771.253"/>
    <n v="0"/>
    <n v="0"/>
    <n v="10"/>
    <n v="50000"/>
    <n v="0"/>
    <n v="0"/>
    <n v="40"/>
    <n v="14.266755234630526"/>
    <n v="71297.578847613957"/>
    <n v="0"/>
    <n v="0"/>
  </r>
  <r>
    <x v="4"/>
    <x v="26"/>
    <x v="42"/>
    <x v="0"/>
    <x v="11"/>
    <x v="1"/>
    <n v="43.264248000000002"/>
    <n v="286328.70575000002"/>
    <n v="0"/>
    <n v="0"/>
    <n v="9"/>
    <n v="60000"/>
    <n v="0"/>
    <n v="0"/>
    <n v="14"/>
    <n v="5.9272023939551772"/>
    <n v="30211.340439205705"/>
    <n v="0"/>
    <n v="0"/>
  </r>
  <r>
    <x v="4"/>
    <x v="26"/>
    <x v="42"/>
    <x v="0"/>
    <x v="16"/>
    <x v="1"/>
    <n v="1.6876709999999999"/>
    <n v="8438.3549999999996"/>
    <n v="0"/>
    <n v="0"/>
    <n v="0"/>
    <n v="0"/>
    <n v="0"/>
    <n v="0"/>
    <n v="1"/>
    <n v="0.3336346383872193"/>
    <n v="1398.5099481808275"/>
    <n v="0"/>
    <n v="0"/>
  </r>
  <r>
    <x v="4"/>
    <x v="26"/>
    <x v="42"/>
    <x v="1"/>
    <x v="0"/>
    <x v="0"/>
    <n v="220.55503899999999"/>
    <n v="12995030.342805"/>
    <n v="163.55168399999999"/>
    <n v="9557033.2389649991"/>
    <n v="0"/>
    <n v="0"/>
    <n v="0"/>
    <n v="0"/>
    <n v="143"/>
    <n v="0.15572375116649448"/>
    <n v="8911.4308014137532"/>
    <n v="1.2665878826585783E-2"/>
    <n v="502.61992864868995"/>
  </r>
  <r>
    <x v="4"/>
    <x v="26"/>
    <x v="42"/>
    <x v="1"/>
    <x v="1"/>
    <x v="0"/>
    <n v="4998.8890950000005"/>
    <n v="361625508.47065997"/>
    <n v="3562.817391"/>
    <n v="256977106.58942899"/>
    <n v="1"/>
    <n v="50000"/>
    <n v="1"/>
    <n v="100000"/>
    <n v="2510"/>
    <n v="3.2070182130863802"/>
    <n v="210307.34905085125"/>
    <n v="0.41635252286076019"/>
    <n v="30861.721452205027"/>
  </r>
  <r>
    <x v="4"/>
    <x v="26"/>
    <x v="42"/>
    <x v="1"/>
    <x v="2"/>
    <x v="0"/>
    <n v="15013.721952"/>
    <n v="1324715986.728121"/>
    <n v="10770.450792"/>
    <n v="957726153.39027297"/>
    <n v="11"/>
    <n v="819000"/>
    <n v="1"/>
    <n v="110000"/>
    <n v="6871"/>
    <n v="6.8622554205365676"/>
    <n v="464950.55590640957"/>
    <n v="1.3625846822907517"/>
    <n v="108058.09691162033"/>
  </r>
  <r>
    <x v="4"/>
    <x v="26"/>
    <x v="42"/>
    <x v="1"/>
    <x v="3"/>
    <x v="0"/>
    <n v="22644.308686"/>
    <n v="2398846149.5525522"/>
    <n v="16199.192587"/>
    <n v="1746529918.6261051"/>
    <n v="10"/>
    <n v="1625000"/>
    <n v="1"/>
    <n v="100000"/>
    <n v="9800"/>
    <n v="11.168651986665278"/>
    <n v="882159.70734520268"/>
    <n v="2.9150358657137603"/>
    <n v="287059.28539352957"/>
  </r>
  <r>
    <x v="4"/>
    <x v="26"/>
    <x v="42"/>
    <x v="1"/>
    <x v="4"/>
    <x v="0"/>
    <n v="19463.179207000001"/>
    <n v="1682613129.3663759"/>
    <n v="14603.180032"/>
    <n v="1323245571.164465"/>
    <n v="99"/>
    <n v="10258500"/>
    <n v="32"/>
    <n v="1933000"/>
    <n v="7346"/>
    <n v="59.274538860317378"/>
    <n v="3977375.1885091574"/>
    <n v="24.595992716043664"/>
    <n v="2080936.8182189204"/>
  </r>
  <r>
    <x v="4"/>
    <x v="26"/>
    <x v="42"/>
    <x v="1"/>
    <x v="5"/>
    <x v="0"/>
    <n v="11221.226558"/>
    <n v="773404655.63505197"/>
    <n v="8482.1220809999995"/>
    <n v="604467577.072595"/>
    <n v="84"/>
    <n v="6050500"/>
    <n v="5"/>
    <n v="195000"/>
    <n v="4467"/>
    <n v="52.921830481199173"/>
    <n v="2831580.7559326473"/>
    <n v="4.0220113596073945"/>
    <n v="240152.76587863715"/>
  </r>
  <r>
    <x v="4"/>
    <x v="26"/>
    <x v="42"/>
    <x v="1"/>
    <x v="12"/>
    <x v="1"/>
    <n v="893.91718300000002"/>
    <n v="23955950.103927001"/>
    <n v="713.27281000000005"/>
    <n v="18486519.606547002"/>
    <n v="21"/>
    <n v="778153"/>
    <n v="0"/>
    <n v="0"/>
    <n v="357"/>
    <n v="13.927829361647161"/>
    <n v="266164.03875221882"/>
    <n v="0.21762249763775443"/>
    <n v="5031.4138747340512"/>
  </r>
  <r>
    <x v="4"/>
    <x v="26"/>
    <x v="42"/>
    <x v="1"/>
    <x v="13"/>
    <x v="1"/>
    <n v="310.316013"/>
    <n v="4707846.1134010004"/>
    <n v="0"/>
    <n v="0"/>
    <n v="3"/>
    <n v="67500"/>
    <n v="0"/>
    <n v="0"/>
    <n v="88"/>
    <n v="10.428380773887204"/>
    <n v="112653.28506603137"/>
    <n v="0"/>
    <n v="0"/>
  </r>
  <r>
    <x v="4"/>
    <x v="26"/>
    <x v="42"/>
    <x v="1"/>
    <x v="9"/>
    <x v="1"/>
    <n v="106.475101"/>
    <n v="993634.91235899995"/>
    <n v="0"/>
    <n v="0"/>
    <n v="4"/>
    <n v="57500"/>
    <n v="0"/>
    <n v="0"/>
    <n v="19"/>
    <n v="6.96216299685317"/>
    <n v="46027.402718737423"/>
    <n v="0"/>
    <n v="0"/>
  </r>
  <r>
    <x v="4"/>
    <x v="26"/>
    <x v="42"/>
    <x v="1"/>
    <x v="10"/>
    <x v="1"/>
    <n v="58.333891000000001"/>
    <n v="465494.80300000001"/>
    <n v="0"/>
    <n v="0"/>
    <n v="3"/>
    <n v="20000"/>
    <n v="0"/>
    <n v="0"/>
    <n v="10"/>
    <n v="7.0130850113336729"/>
    <n v="40237.325147529606"/>
    <n v="0"/>
    <n v="0"/>
  </r>
  <r>
    <x v="4"/>
    <x v="26"/>
    <x v="42"/>
    <x v="1"/>
    <x v="11"/>
    <x v="1"/>
    <n v="3.5041099999999998"/>
    <n v="21767.125"/>
    <n v="0"/>
    <n v="0"/>
    <n v="0"/>
    <n v="0"/>
    <n v="0"/>
    <n v="0"/>
    <n v="0"/>
    <n v="0.66831999013082299"/>
    <n v="2938.3870943265665"/>
    <n v="0"/>
    <n v="0"/>
  </r>
  <r>
    <x v="4"/>
    <x v="26"/>
    <x v="43"/>
    <x v="0"/>
    <x v="0"/>
    <x v="0"/>
    <n v="0.21643799999999999"/>
    <n v="4328.76"/>
    <n v="0.21643799999999999"/>
    <n v="4328.76"/>
    <n v="0"/>
    <n v="0"/>
    <n v="0"/>
    <n v="0"/>
    <n v="0"/>
    <n v="5.153957729937475E-5"/>
    <n v="0.78644526222208855"/>
    <n v="1.9655185918225108E-5"/>
    <n v="0.38559306330703808"/>
  </r>
  <r>
    <x v="4"/>
    <x v="26"/>
    <x v="42"/>
    <x v="0"/>
    <x v="3"/>
    <x v="0"/>
    <n v="22287.098430999999"/>
    <n v="2067503592.261987"/>
    <n v="16492.160341999999"/>
    <n v="1551550710.808562"/>
    <n v="9"/>
    <n v="680000"/>
    <n v="3"/>
    <n v="340000"/>
    <n v="10243"/>
    <n v="4.8762159300264276"/>
    <n v="350053.7964990146"/>
    <n v="4.6292369453448323"/>
    <n v="437963.44444081502"/>
  </r>
  <r>
    <x v="4"/>
    <x v="26"/>
    <x v="42"/>
    <x v="0"/>
    <x v="7"/>
    <x v="0"/>
    <n v="26153.875419"/>
    <n v="2498980446.1047621"/>
    <n v="20092.798296000001"/>
    <n v="1961301146.3327141"/>
    <n v="10"/>
    <n v="975000"/>
    <n v="12"/>
    <n v="870000"/>
    <n v="11134"/>
    <n v="7.9786607972379144"/>
    <n v="631714.40201315633"/>
    <n v="8.0282751943709219"/>
    <n v="793759.25840686797"/>
  </r>
  <r>
    <x v="4"/>
    <x v="26"/>
    <x v="42"/>
    <x v="0"/>
    <x v="8"/>
    <x v="0"/>
    <n v="29643.881871000001"/>
    <n v="2722561889.1775031"/>
    <n v="22646.363982999999"/>
    <n v="2114510219.040575"/>
    <n v="11"/>
    <n v="750000"/>
    <n v="19"/>
    <n v="1575000"/>
    <n v="11926"/>
    <n v="14.359501043565819"/>
    <n v="1101780.2650578208"/>
    <n v="14.289013554030195"/>
    <n v="1356847.2848072131"/>
  </r>
  <r>
    <x v="4"/>
    <x v="26"/>
    <x v="42"/>
    <x v="0"/>
    <x v="6"/>
    <x v="1"/>
    <n v="3188.6625819999999"/>
    <n v="98248778.009149998"/>
    <n v="2632.377"/>
    <n v="79377891.350408003"/>
    <n v="10"/>
    <n v="286250"/>
    <n v="0"/>
    <n v="0"/>
    <n v="1267"/>
    <n v="13.768753373164019"/>
    <n v="345875.15456850472"/>
    <n v="0.46149913779171758"/>
    <n v="14416.726288244678"/>
  </r>
  <r>
    <x v="4"/>
    <x v="26"/>
    <x v="42"/>
    <x v="0"/>
    <x v="12"/>
    <x v="1"/>
    <n v="999.34964600000001"/>
    <n v="13759356.788350999"/>
    <n v="861.15373699999998"/>
    <n v="11201018.354823999"/>
    <n v="9"/>
    <n v="106500"/>
    <n v="0"/>
    <n v="0"/>
    <n v="247"/>
    <n v="8.5404803293121851"/>
    <n v="86714.169434013616"/>
    <n v="0.23400284504548527"/>
    <n v="3418.7069752521602"/>
  </r>
  <r>
    <x v="4"/>
    <x v="26"/>
    <x v="42"/>
    <x v="0"/>
    <x v="13"/>
    <x v="1"/>
    <n v="611.18264799999997"/>
    <n v="5898862.9847670002"/>
    <n v="0"/>
    <n v="0"/>
    <n v="3"/>
    <n v="15000"/>
    <n v="0"/>
    <n v="0"/>
    <n v="79"/>
    <n v="12.519822484706616"/>
    <n v="81551.495033110652"/>
    <n v="0"/>
    <n v="0"/>
  </r>
  <r>
    <x v="4"/>
    <x v="26"/>
    <x v="42"/>
    <x v="1"/>
    <x v="7"/>
    <x v="0"/>
    <n v="26864.959579999999"/>
    <n v="2995182956.987298"/>
    <n v="19343.750094999999"/>
    <n v="2216757530.5481768"/>
    <n v="15"/>
    <n v="839510"/>
    <n v="7"/>
    <n v="733090"/>
    <n v="11263"/>
    <n v="16.047275555676521"/>
    <n v="1304971.1927446818"/>
    <n v="5.2591416497560415"/>
    <n v="550601.08463651268"/>
  </r>
  <r>
    <x v="4"/>
    <x v="26"/>
    <x v="42"/>
    <x v="1"/>
    <x v="8"/>
    <x v="0"/>
    <n v="30659.255100999999"/>
    <n v="3432270529.674448"/>
    <n v="22119.131438"/>
    <n v="2550216042.110836"/>
    <n v="32"/>
    <n v="5780000"/>
    <n v="13"/>
    <n v="1130000"/>
    <n v="12307"/>
    <n v="25.820717893167199"/>
    <n v="2010514.1436690765"/>
    <n v="9.4237550444936939"/>
    <n v="1030543.9121640284"/>
  </r>
  <r>
    <x v="4"/>
    <x v="26"/>
    <x v="42"/>
    <x v="1"/>
    <x v="14"/>
    <x v="0"/>
    <n v="29661.043667999998"/>
    <n v="3088711357.5939212"/>
    <n v="21760.310728"/>
    <n v="2350627413.3603368"/>
    <n v="45"/>
    <n v="4151000"/>
    <n v="29"/>
    <n v="2560000"/>
    <n v="11526"/>
    <n v="37.513061868099285"/>
    <n v="2995977.9770266283"/>
    <n v="14.303253580118785"/>
    <n v="1279150.8377951975"/>
  </r>
  <r>
    <x v="4"/>
    <x v="26"/>
    <x v="42"/>
    <x v="1"/>
    <x v="15"/>
    <x v="0"/>
    <n v="25920.354532000001"/>
    <n v="2406791334.7114582"/>
    <n v="19150.266421"/>
    <n v="1838673262.470233"/>
    <n v="77"/>
    <n v="9969144"/>
    <n v="36"/>
    <n v="3215305"/>
    <n v="9697"/>
    <n v="51.58061828057393"/>
    <n v="3529554.3767267126"/>
    <n v="21.272605357971472"/>
    <n v="1822922.6753927844"/>
  </r>
  <r>
    <x v="4"/>
    <x v="26"/>
    <x v="42"/>
    <x v="1"/>
    <x v="6"/>
    <x v="1"/>
    <n v="3622.7142279999998"/>
    <n v="170559045.22835001"/>
    <n v="2748.2771010000001"/>
    <n v="131709470.832103"/>
    <n v="24"/>
    <n v="877600"/>
    <n v="0"/>
    <n v="0"/>
    <n v="1602"/>
    <n v="23.40106425074671"/>
    <n v="877060.41732060374"/>
    <n v="0.79397758641000216"/>
    <n v="35805.60211927403"/>
  </r>
  <r>
    <x v="4"/>
    <x v="26"/>
    <x v="42"/>
    <x v="1"/>
    <x v="16"/>
    <x v="1"/>
    <n v="2.7589039999999998"/>
    <n v="13794.52"/>
    <n v="0"/>
    <n v="0"/>
    <n v="1"/>
    <n v="5000"/>
    <n v="0"/>
    <n v="0"/>
    <n v="2"/>
    <n v="0.65999299150238955"/>
    <n v="2600.0617833903098"/>
    <n v="0"/>
    <n v="0"/>
  </r>
  <r>
    <x v="4"/>
    <x v="26"/>
    <x v="43"/>
    <x v="0"/>
    <x v="1"/>
    <x v="0"/>
    <n v="19.585113"/>
    <n v="1149097.0900000001"/>
    <n v="14.862634"/>
    <n v="799169.81"/>
    <n v="0"/>
    <n v="0"/>
    <n v="0"/>
    <n v="0"/>
    <n v="21"/>
    <n v="2.9412631194856149E-3"/>
    <n v="145.4656169268309"/>
    <n v="1.349706772861206E-3"/>
    <n v="71.187669249485666"/>
  </r>
  <r>
    <x v="4"/>
    <x v="26"/>
    <x v="43"/>
    <x v="0"/>
    <x v="2"/>
    <x v="0"/>
    <n v="92.865211000000002"/>
    <n v="5754932.252142"/>
    <n v="56.827933000000002"/>
    <n v="3222362.9221419999"/>
    <n v="0"/>
    <n v="0"/>
    <n v="0"/>
    <n v="0"/>
    <n v="58"/>
    <n v="1.3654578692252251E-2"/>
    <n v="701.96396738410704"/>
    <n v="7.7964842588289377E-3"/>
    <n v="476.97081919895982"/>
  </r>
  <r>
    <x v="4"/>
    <x v="26"/>
    <x v="43"/>
    <x v="0"/>
    <x v="3"/>
    <x v="0"/>
    <n v="132.85429199999999"/>
    <n v="9692428.8079000004"/>
    <n v="78.234544"/>
    <n v="5246850.9079"/>
    <n v="0"/>
    <n v="0"/>
    <n v="0"/>
    <n v="0"/>
    <n v="56"/>
    <n v="2.9067319688492861E-2"/>
    <n v="1641.0474517191926"/>
    <n v="2.1959903007048118E-2"/>
    <n v="1481.0530394419252"/>
  </r>
  <r>
    <x v="4"/>
    <x v="26"/>
    <x v="43"/>
    <x v="0"/>
    <x v="7"/>
    <x v="0"/>
    <n v="109.715148"/>
    <n v="8575967.966"/>
    <n v="75.316305"/>
    <n v="6124193.6359999999"/>
    <n v="0"/>
    <n v="0"/>
    <n v="0"/>
    <n v="0"/>
    <n v="48"/>
    <n v="3.3470372408932456E-2"/>
    <n v="2167.9091102013913"/>
    <n v="3.0093370483072319E-2"/>
    <n v="2478.525752121684"/>
  </r>
  <r>
    <x v="4"/>
    <x v="26"/>
    <x v="43"/>
    <x v="0"/>
    <x v="6"/>
    <x v="1"/>
    <n v="25.021491000000001"/>
    <n v="1277145.1055000001"/>
    <n v="21.271794"/>
    <n v="1218105.8914999999"/>
    <n v="0"/>
    <n v="0"/>
    <n v="0"/>
    <n v="0"/>
    <n v="24"/>
    <n v="0.10804364831595177"/>
    <n v="4496.0636633066615"/>
    <n v="3.7292965978212886E-3"/>
    <n v="221.23413621976368"/>
  </r>
  <r>
    <x v="4"/>
    <x v="26"/>
    <x v="43"/>
    <x v="0"/>
    <x v="12"/>
    <x v="1"/>
    <n v="2.917808"/>
    <n v="71945.210000000006"/>
    <n v="2.917808"/>
    <n v="71945.210000000006"/>
    <n v="0"/>
    <n v="0"/>
    <n v="0"/>
    <n v="0"/>
    <n v="2"/>
    <n v="2.493569886020627E-2"/>
    <n v="453.41284668099439"/>
    <n v="7.9286118605843934E-4"/>
    <n v="21.958681208396811"/>
  </r>
  <r>
    <x v="4"/>
    <x v="26"/>
    <x v="43"/>
    <x v="1"/>
    <x v="3"/>
    <x v="0"/>
    <n v="68.803366999999994"/>
    <n v="5595600.8949999996"/>
    <n v="45.578088000000001"/>
    <n v="4190946.0049999999"/>
    <n v="0"/>
    <n v="0"/>
    <n v="0"/>
    <n v="0"/>
    <n v="29"/>
    <n v="3.3935275843015575E-2"/>
    <n v="2057.7449908050603"/>
    <n v="8.2017520624627378E-3"/>
    <n v="688.82299265994686"/>
  </r>
  <r>
    <x v="4"/>
    <x v="26"/>
    <x v="43"/>
    <x v="1"/>
    <x v="7"/>
    <x v="0"/>
    <n v="84.263041999999999"/>
    <n v="7567783.2350000003"/>
    <n v="73.309025000000005"/>
    <n v="6903199.4950000001"/>
    <n v="0"/>
    <n v="0"/>
    <n v="0"/>
    <n v="0"/>
    <n v="31"/>
    <n v="5.0332934620910673E-2"/>
    <n v="3297.2073013344975"/>
    <n v="1.9931117016454936E-2"/>
    <n v="1714.6255632519774"/>
  </r>
  <r>
    <x v="4"/>
    <x v="26"/>
    <x v="43"/>
    <x v="1"/>
    <x v="8"/>
    <x v="0"/>
    <n v="85.859887999999998"/>
    <n v="8595692.6150000002"/>
    <n v="77.433346"/>
    <n v="8033538.375"/>
    <n v="0"/>
    <n v="0"/>
    <n v="0"/>
    <n v="0"/>
    <n v="31"/>
    <n v="7.2309778534528635E-2"/>
    <n v="5035.0814213728481"/>
    <n v="3.2990123822217547E-2"/>
    <n v="3246.3579276365194"/>
  </r>
  <r>
    <x v="4"/>
    <x v="26"/>
    <x v="43"/>
    <x v="1"/>
    <x v="14"/>
    <x v="0"/>
    <n v="98.477177999999995"/>
    <n v="7041890.2450000001"/>
    <n v="90.476271999999994"/>
    <n v="6387765.0049999999"/>
    <n v="0"/>
    <n v="0"/>
    <n v="0"/>
    <n v="0"/>
    <n v="31"/>
    <n v="0.12454654368400868"/>
    <n v="6830.4692954842412"/>
    <n v="5.9470890722833805E-2"/>
    <n v="3476.0570353869471"/>
  </r>
  <r>
    <x v="4"/>
    <x v="26"/>
    <x v="43"/>
    <x v="1"/>
    <x v="15"/>
    <x v="0"/>
    <n v="122.909486"/>
    <n v="9535036.7305299994"/>
    <n v="107.024809"/>
    <n v="8652760.5305300001"/>
    <n v="0"/>
    <n v="0"/>
    <n v="0"/>
    <n v="0"/>
    <n v="36"/>
    <n v="0.24458567002240739"/>
    <n v="13983.111098630754"/>
    <n v="0.11888589303763851"/>
    <n v="8578.6385747816403"/>
  </r>
  <r>
    <x v="4"/>
    <x v="26"/>
    <x v="43"/>
    <x v="1"/>
    <x v="12"/>
    <x v="1"/>
    <n v="3"/>
    <n v="30000"/>
    <n v="3"/>
    <n v="30000"/>
    <n v="0"/>
    <n v="0"/>
    <n v="0"/>
    <n v="0"/>
    <n v="1"/>
    <n v="4.6742012436449099E-2"/>
    <n v="333.31682224774806"/>
    <n v="9.1531246356252294E-4"/>
    <n v="8.164999115818711"/>
  </r>
  <r>
    <x v="4"/>
    <x v="27"/>
    <x v="44"/>
    <x v="0"/>
    <x v="0"/>
    <x v="0"/>
    <n v="86.520471999999998"/>
    <n v="4880360.7445999999"/>
    <n v="70.157488999999998"/>
    <n v="3879375.0619999999"/>
    <n v="0"/>
    <n v="0"/>
    <n v="0"/>
    <n v="0"/>
    <n v="62"/>
    <n v="2.0602798744316569E-2"/>
    <n v="886.65959432385591"/>
    <n v="6.3711478106932814E-3"/>
    <n v="345.56318989121849"/>
  </r>
  <r>
    <x v="4"/>
    <x v="27"/>
    <x v="44"/>
    <x v="0"/>
    <x v="1"/>
    <x v="0"/>
    <n v="3113.5087830000002"/>
    <n v="196624016.113388"/>
    <n v="2421.0672279999999"/>
    <n v="152057238.924777"/>
    <n v="1"/>
    <n v="20000"/>
    <n v="1"/>
    <n v="40000"/>
    <n v="1739"/>
    <n v="0.46758211482529777"/>
    <n v="24890.876546006322"/>
    <n v="0.219862161389691"/>
    <n v="13544.806493086937"/>
  </r>
  <r>
    <x v="4"/>
    <x v="27"/>
    <x v="44"/>
    <x v="0"/>
    <x v="15"/>
    <x v="0"/>
    <n v="20430.624145999998"/>
    <n v="1328608754.0348611"/>
    <n v="15421.843892999999"/>
    <n v="1009428824.996222"/>
    <n v="24"/>
    <n v="1154000"/>
    <n v="17"/>
    <n v="987000"/>
    <n v="7906"/>
    <n v="22.835482885681113"/>
    <n v="1193915.6393202359"/>
    <n v="18.878825525401663"/>
    <n v="1300149.6669944501"/>
  </r>
  <r>
    <x v="4"/>
    <x v="27"/>
    <x v="44"/>
    <x v="0"/>
    <x v="4"/>
    <x v="0"/>
    <n v="15152.558306999999"/>
    <n v="842799201.47762299"/>
    <n v="11533.657886999999"/>
    <n v="639969468.17741895"/>
    <n v="26"/>
    <n v="1560500"/>
    <n v="24"/>
    <n v="1303000"/>
    <n v="5502"/>
    <n v="24.71289202093152"/>
    <n v="1171040.59238238"/>
    <n v="18.889856750322398"/>
    <n v="1138366.3329714565"/>
  </r>
  <r>
    <x v="4"/>
    <x v="26"/>
    <x v="43"/>
    <x v="0"/>
    <x v="8"/>
    <x v="0"/>
    <n v="119.217536"/>
    <n v="8887483.1549999993"/>
    <n v="75.251065999999994"/>
    <n v="6266720.2350000003"/>
    <n v="0"/>
    <n v="0"/>
    <n v="0"/>
    <n v="0"/>
    <n v="62"/>
    <n v="5.7748993200450606E-2"/>
    <n v="3596.6321225377278"/>
    <n v="4.7480624387931984E-2"/>
    <n v="4021.2538388035055"/>
  </r>
  <r>
    <x v="4"/>
    <x v="26"/>
    <x v="43"/>
    <x v="0"/>
    <x v="14"/>
    <x v="0"/>
    <n v="148.13172700000001"/>
    <n v="11103428.929458"/>
    <n v="97.832708999999994"/>
    <n v="7554685.9894580003"/>
    <n v="0"/>
    <n v="0"/>
    <n v="0"/>
    <n v="0"/>
    <n v="71"/>
    <n v="0.10855650089380443"/>
    <n v="7199.1742449436661"/>
    <n v="8.3636078259762048E-2"/>
    <n v="6516.4519040319319"/>
  </r>
  <r>
    <x v="4"/>
    <x v="26"/>
    <x v="43"/>
    <x v="0"/>
    <x v="15"/>
    <x v="0"/>
    <n v="138.765995"/>
    <n v="8910166.1950000003"/>
    <n v="88.670469999999995"/>
    <n v="5980922.3849999998"/>
    <n v="0"/>
    <n v="0"/>
    <n v="0"/>
    <n v="0"/>
    <n v="55"/>
    <n v="0.15509993631581734"/>
    <n v="8006.861867232471"/>
    <n v="0.10854696390392059"/>
    <n v="7703.4596740453944"/>
  </r>
  <r>
    <x v="4"/>
    <x v="26"/>
    <x v="43"/>
    <x v="0"/>
    <x v="4"/>
    <x v="0"/>
    <n v="103.617412"/>
    <n v="6323151.719025"/>
    <n v="80.589042000000006"/>
    <n v="5283480.1990250004"/>
    <n v="0"/>
    <n v="0"/>
    <n v="0"/>
    <n v="0"/>
    <n v="45"/>
    <n v="0.16899363542204193"/>
    <n v="8785.8025040704979"/>
    <n v="0.13198895562366028"/>
    <n v="9398.1608163594246"/>
  </r>
  <r>
    <x v="4"/>
    <x v="26"/>
    <x v="43"/>
    <x v="0"/>
    <x v="5"/>
    <x v="0"/>
    <n v="53.948281000000001"/>
    <n v="2845239.33"/>
    <n v="47.386450000000004"/>
    <n v="2573298.87"/>
    <n v="0"/>
    <n v="0"/>
    <n v="0"/>
    <n v="0"/>
    <n v="40"/>
    <n v="0.13774534104116423"/>
    <n v="5994.638046924847"/>
    <n v="2.2414497465029791E-2"/>
    <n v="1071.3769660446624"/>
  </r>
  <r>
    <x v="4"/>
    <x v="26"/>
    <x v="43"/>
    <x v="1"/>
    <x v="0"/>
    <x v="0"/>
    <n v="8.7431999999999996E-2"/>
    <n v="4371.6000000000004"/>
    <n v="0"/>
    <n v="0"/>
    <n v="0"/>
    <n v="0"/>
    <n v="0"/>
    <n v="0"/>
    <n v="1"/>
    <n v="6.1731706850682907E-5"/>
    <n v="2.9978545539164445"/>
    <n v="0"/>
    <n v="0"/>
  </r>
  <r>
    <x v="4"/>
    <x v="26"/>
    <x v="43"/>
    <x v="1"/>
    <x v="1"/>
    <x v="0"/>
    <n v="11.833558999999999"/>
    <n v="886431.96"/>
    <n v="9.8121130000000001"/>
    <n v="815496.66"/>
    <n v="0"/>
    <n v="0"/>
    <n v="0"/>
    <n v="0"/>
    <n v="8"/>
    <n v="7.5917745957979239E-3"/>
    <n v="515.51439612196305"/>
    <n v="1.1466481589723627E-3"/>
    <n v="97.93724857496251"/>
  </r>
  <r>
    <x v="4"/>
    <x v="26"/>
    <x v="43"/>
    <x v="1"/>
    <x v="2"/>
    <x v="0"/>
    <n v="83.075410000000005"/>
    <n v="7191038.8849999998"/>
    <n v="63.760894999999998"/>
    <n v="6069351.3049999997"/>
    <n v="0"/>
    <n v="0"/>
    <n v="0"/>
    <n v="0"/>
    <n v="22"/>
    <n v="3.7970909838906018E-2"/>
    <n v="2523.9202671535018"/>
    <n v="8.0664793455703272E-3"/>
    <n v="684.79131449499653"/>
  </r>
  <r>
    <x v="4"/>
    <x v="26"/>
    <x v="43"/>
    <x v="1"/>
    <x v="4"/>
    <x v="0"/>
    <n v="94.265461999999999"/>
    <n v="7629535.9349999996"/>
    <n v="77.837316000000001"/>
    <n v="6724492.2350000003"/>
    <n v="2"/>
    <n v="160000"/>
    <n v="0"/>
    <n v="0"/>
    <n v="34"/>
    <n v="0.28708268731837677"/>
    <n v="18034.76176317209"/>
    <n v="0.13110062693037913"/>
    <n v="10574.940721943716"/>
  </r>
  <r>
    <x v="4"/>
    <x v="26"/>
    <x v="43"/>
    <x v="1"/>
    <x v="5"/>
    <x v="0"/>
    <n v="55.730809000000001"/>
    <n v="2944497.8650000002"/>
    <n v="45.245877999999998"/>
    <n v="2484634.8450000002"/>
    <n v="0"/>
    <n v="0"/>
    <n v="0"/>
    <n v="0"/>
    <n v="26"/>
    <n v="0.26283904092243721"/>
    <n v="10780.363719911455"/>
    <n v="2.1454470184889867E-2"/>
    <n v="987.13637068002492"/>
  </r>
  <r>
    <x v="4"/>
    <x v="26"/>
    <x v="43"/>
    <x v="1"/>
    <x v="6"/>
    <x v="1"/>
    <n v="7.7053450000000003"/>
    <n v="333874.35399999999"/>
    <n v="5.1534250000000004"/>
    <n v="206278.35399999999"/>
    <n v="0"/>
    <n v="0"/>
    <n v="0"/>
    <n v="0"/>
    <n v="3"/>
    <n v="4.9772977406146571E-2"/>
    <n v="1716.8715963427155"/>
    <n v="1.4888251049197823E-3"/>
    <n v="56.077369550425033"/>
  </r>
  <r>
    <x v="4"/>
    <x v="27"/>
    <x v="44"/>
    <x v="0"/>
    <x v="2"/>
    <x v="0"/>
    <n v="10519.376677"/>
    <n v="780308252.32671702"/>
    <n v="7920.1341700000003"/>
    <n v="589244031.43075502"/>
    <n v="1"/>
    <n v="30000"/>
    <n v="0"/>
    <n v="0"/>
    <n v="5283"/>
    <n v="1.5467326793619189"/>
    <n v="95178.9269772806"/>
    <n v="1.086599461293416"/>
    <n v="87219.290679027763"/>
  </r>
  <r>
    <x v="4"/>
    <x v="27"/>
    <x v="44"/>
    <x v="0"/>
    <x v="3"/>
    <x v="0"/>
    <n v="15400.217704999999"/>
    <n v="1314958480.847379"/>
    <n v="11513.448410000001"/>
    <n v="991927267.60466301"/>
    <n v="4"/>
    <n v="320000"/>
    <n v="7"/>
    <n v="600000"/>
    <n v="7214"/>
    <n v="3.369428601551113"/>
    <n v="222638.64990705825"/>
    <n v="3.2317464566579805"/>
    <n v="279995.9290589412"/>
  </r>
  <r>
    <x v="4"/>
    <x v="27"/>
    <x v="44"/>
    <x v="0"/>
    <x v="7"/>
    <x v="0"/>
    <n v="19011.540280000001"/>
    <n v="1680383755.1153181"/>
    <n v="14192.220448"/>
    <n v="1261918351.8259079"/>
    <n v="4"/>
    <n v="435000"/>
    <n v="5"/>
    <n v="409000"/>
    <n v="8160"/>
    <n v="5.799776465133351"/>
    <n v="424782.28297861142"/>
    <n v="5.6706412764022138"/>
    <n v="510711.665563585"/>
  </r>
  <r>
    <x v="4"/>
    <x v="27"/>
    <x v="44"/>
    <x v="0"/>
    <x v="8"/>
    <x v="0"/>
    <n v="22046.968699000001"/>
    <n v="1877366155.337009"/>
    <n v="16618.796076999999"/>
    <n v="1407110511.041137"/>
    <n v="12"/>
    <n v="1055000"/>
    <n v="14"/>
    <n v="1363000"/>
    <n v="8974"/>
    <n v="10.67955510747257"/>
    <n v="759742.1342229601"/>
    <n v="10.485842344235715"/>
    <n v="902920.24088497332"/>
  </r>
  <r>
    <x v="4"/>
    <x v="27"/>
    <x v="44"/>
    <x v="0"/>
    <x v="14"/>
    <x v="0"/>
    <n v="21999.602570999999"/>
    <n v="1699093057.232702"/>
    <n v="16617.365089999999"/>
    <n v="1282478637.544889"/>
    <n v="12"/>
    <n v="990000"/>
    <n v="16"/>
    <n v="1150000"/>
    <n v="8710"/>
    <n v="16.122136186004905"/>
    <n v="1101647.7031649102"/>
    <n v="14.205997782789355"/>
    <n v="1106228.6865624236"/>
  </r>
  <r>
    <x v="4"/>
    <x v="27"/>
    <x v="44"/>
    <x v="0"/>
    <x v="10"/>
    <x v="1"/>
    <n v="3.6849319999999999"/>
    <n v="29746.587500000001"/>
    <n v="0"/>
    <n v="0"/>
    <n v="0"/>
    <n v="0"/>
    <n v="0"/>
    <n v="0"/>
    <n v="3"/>
    <n v="0.32049909085434147"/>
    <n v="1872.2753266485815"/>
    <n v="0"/>
    <n v="0"/>
  </r>
  <r>
    <x v="4"/>
    <x v="27"/>
    <x v="44"/>
    <x v="0"/>
    <x v="11"/>
    <x v="1"/>
    <n v="2.205479"/>
    <n v="11027.395"/>
    <n v="0"/>
    <n v="0"/>
    <n v="0"/>
    <n v="0"/>
    <n v="0"/>
    <n v="0"/>
    <n v="2"/>
    <n v="0.30215064430607619"/>
    <n v="1163.5312066596548"/>
    <n v="0"/>
    <n v="0"/>
  </r>
  <r>
    <x v="4"/>
    <x v="27"/>
    <x v="44"/>
    <x v="1"/>
    <x v="0"/>
    <x v="0"/>
    <n v="217.293027"/>
    <n v="13087053.446319999"/>
    <n v="164.83534499999999"/>
    <n v="9747732.2475199997"/>
    <n v="1"/>
    <n v="30000"/>
    <n v="0"/>
    <n v="0"/>
    <n v="122"/>
    <n v="0.15342059478750936"/>
    <n v="8974.5362730804009"/>
    <n v="1.276528895971786E-2"/>
    <n v="512.64909980219193"/>
  </r>
  <r>
    <x v="4"/>
    <x v="27"/>
    <x v="44"/>
    <x v="1"/>
    <x v="1"/>
    <x v="0"/>
    <n v="3906.8888400000001"/>
    <n v="254560121.91086"/>
    <n v="2995.099095"/>
    <n v="191950729.343198"/>
    <n v="0"/>
    <n v="0"/>
    <n v="0"/>
    <n v="0"/>
    <n v="2164"/>
    <n v="2.506449618759536"/>
    <n v="148042.27898507836"/>
    <n v="0.35000869468396345"/>
    <n v="23052.364547796122"/>
  </r>
  <r>
    <x v="4"/>
    <x v="27"/>
    <x v="44"/>
    <x v="1"/>
    <x v="2"/>
    <x v="0"/>
    <n v="10438.309353000001"/>
    <n v="847034185.89475298"/>
    <n v="7639.832265"/>
    <n v="613726301.50243294"/>
    <n v="5"/>
    <n v="370000"/>
    <n v="1"/>
    <n v="100000"/>
    <n v="5139"/>
    <n v="4.770991841188299"/>
    <n v="297293.17042229115"/>
    <n v="0.9665257862086778"/>
    <n v="69245.364063829285"/>
  </r>
  <r>
    <x v="4"/>
    <x v="27"/>
    <x v="44"/>
    <x v="1"/>
    <x v="3"/>
    <x v="0"/>
    <n v="15494.395344"/>
    <n v="1520671157.459682"/>
    <n v="11525.477287"/>
    <n v="1112497573.2095599"/>
    <n v="1"/>
    <n v="150000"/>
    <n v="2"/>
    <n v="130000"/>
    <n v="7214"/>
    <n v="7.642163500797551"/>
    <n v="559216.69819598482"/>
    <n v="2.0740033480456628"/>
    <n v="182849.86415737343"/>
  </r>
  <r>
    <x v="4"/>
    <x v="27"/>
    <x v="44"/>
    <x v="1"/>
    <x v="7"/>
    <x v="0"/>
    <n v="20350.556392999999"/>
    <n v="2148050582.9723082"/>
    <n v="15168.067279999999"/>
    <n v="1569225396.6824939"/>
    <n v="7"/>
    <n v="590000"/>
    <n v="7"/>
    <n v="692000"/>
    <n v="9052"/>
    <n v="12.156020007300711"/>
    <n v="935884.10844752868"/>
    <n v="4.1238650203183251"/>
    <n v="389766.22095375648"/>
  </r>
  <r>
    <x v="4"/>
    <x v="27"/>
    <x v="44"/>
    <x v="1"/>
    <x v="5"/>
    <x v="0"/>
    <n v="8662.7071329999999"/>
    <n v="522287330.66419297"/>
    <n v="6548.2364299999999"/>
    <n v="392291782.32617301"/>
    <n v="45"/>
    <n v="2311000"/>
    <n v="3"/>
    <n v="205000"/>
    <n v="3551"/>
    <n v="40.855276919265158"/>
    <n v="1912192.7231764761"/>
    <n v="3.1050108752678898"/>
    <n v="155856.09572864874"/>
  </r>
  <r>
    <x v="4"/>
    <x v="27"/>
    <x v="44"/>
    <x v="1"/>
    <x v="6"/>
    <x v="1"/>
    <n v="2719.7453030000001"/>
    <n v="123328670.812924"/>
    <n v="2077.2303889999998"/>
    <n v="94303817.956295997"/>
    <n v="16"/>
    <n v="578600"/>
    <n v="1"/>
    <n v="19500"/>
    <n v="1277"/>
    <n v="17.56830116194568"/>
    <n v="634189.14749411994"/>
    <n v="0.6001121102655973"/>
    <n v="25636.766762019099"/>
  </r>
  <r>
    <x v="4"/>
    <x v="27"/>
    <x v="44"/>
    <x v="1"/>
    <x v="12"/>
    <x v="1"/>
    <n v="500.35367500000001"/>
    <n v="13154095.568124"/>
    <n v="355.688131"/>
    <n v="8348808.2385600004"/>
    <n v="6"/>
    <n v="154450"/>
    <n v="0"/>
    <n v="0"/>
    <n v="243"/>
    <n v="7.7958458998243376"/>
    <n v="146149.37781034253"/>
    <n v="0.10852192648185309"/>
    <n v="2272.2670628660771"/>
  </r>
  <r>
    <x v="4"/>
    <x v="28"/>
    <x v="45"/>
    <x v="0"/>
    <x v="14"/>
    <x v="0"/>
    <n v="9.9364170000000005"/>
    <n v="685290.25800000003"/>
    <n v="9.9364170000000005"/>
    <n v="685290.25800000003"/>
    <n v="0"/>
    <n v="0"/>
    <n v="0"/>
    <n v="0"/>
    <n v="18"/>
    <n v="7.2817800938870681E-3"/>
    <n v="444.32436205499471"/>
    <n v="8.4945306976384541E-3"/>
    <n v="591.11139930767877"/>
  </r>
  <r>
    <x v="4"/>
    <x v="28"/>
    <x v="45"/>
    <x v="0"/>
    <x v="15"/>
    <x v="0"/>
    <n v="1.3362830000000001"/>
    <n v="191391.26"/>
    <n v="1.3362830000000001"/>
    <n v="191391.26"/>
    <n v="0"/>
    <n v="0"/>
    <n v="0"/>
    <n v="0"/>
    <n v="4"/>
    <n v="1.4935749078865423E-3"/>
    <n v="171.98819279886339"/>
    <n v="1.6358260260312448E-3"/>
    <n v="246.51295543851757"/>
  </r>
  <r>
    <x v="4"/>
    <x v="27"/>
    <x v="44"/>
    <x v="0"/>
    <x v="5"/>
    <x v="0"/>
    <n v="8496.7245579999999"/>
    <n v="384467377.50386298"/>
    <n v="6472.0203359999996"/>
    <n v="291982971.66875303"/>
    <n v="23"/>
    <n v="1140000"/>
    <n v="3"/>
    <n v="258000"/>
    <n v="3475"/>
    <n v="21.694560054184965"/>
    <n v="810034.7639247874"/>
    <n v="3.0613621280955399"/>
    <n v="121565.29269496507"/>
  </r>
  <r>
    <x v="4"/>
    <x v="27"/>
    <x v="44"/>
    <x v="0"/>
    <x v="6"/>
    <x v="1"/>
    <n v="2086.7894980000001"/>
    <n v="69079459.428723007"/>
    <n v="1564.8491059999999"/>
    <n v="51256053.962352999"/>
    <n v="9"/>
    <n v="227250"/>
    <n v="0"/>
    <n v="0"/>
    <n v="1003"/>
    <n v="9.0108279571082885"/>
    <n v="243187.43898466791"/>
    <n v="0.27434387748910538"/>
    <n v="9309.1979141739121"/>
  </r>
  <r>
    <x v="4"/>
    <x v="27"/>
    <x v="44"/>
    <x v="0"/>
    <x v="12"/>
    <x v="1"/>
    <n v="411.194682"/>
    <n v="7991748.8471900001"/>
    <n v="327.47896200000002"/>
    <n v="6410787.3352060001"/>
    <n v="2"/>
    <n v="13000"/>
    <n v="0"/>
    <n v="0"/>
    <n v="195"/>
    <n v="3.5140854926952971"/>
    <n v="50365.571172340351"/>
    <n v="8.8986444008826632E-2"/>
    <n v="1956.6616789167244"/>
  </r>
  <r>
    <x v="4"/>
    <x v="27"/>
    <x v="44"/>
    <x v="0"/>
    <x v="13"/>
    <x v="1"/>
    <n v="80.551240000000007"/>
    <n v="1272324.017984"/>
    <n v="0"/>
    <n v="0"/>
    <n v="0"/>
    <n v="0"/>
    <n v="0"/>
    <n v="0"/>
    <n v="32"/>
    <n v="1.6500586674427296"/>
    <n v="17589.817919330439"/>
    <n v="0"/>
    <n v="0"/>
  </r>
  <r>
    <x v="4"/>
    <x v="27"/>
    <x v="44"/>
    <x v="0"/>
    <x v="9"/>
    <x v="1"/>
    <n v="8.9149949999999993"/>
    <n v="153674.91500000001"/>
    <n v="0"/>
    <n v="0"/>
    <n v="0"/>
    <n v="0"/>
    <n v="0"/>
    <n v="0"/>
    <n v="4"/>
    <n v="0.35779940323746617"/>
    <n v="4469.2007112114425"/>
    <n v="0"/>
    <n v="0"/>
  </r>
  <r>
    <x v="4"/>
    <x v="27"/>
    <x v="44"/>
    <x v="1"/>
    <x v="8"/>
    <x v="0"/>
    <n v="23179.440552"/>
    <n v="2376096258.6304312"/>
    <n v="17390.932302000001"/>
    <n v="1740841213.498533"/>
    <n v="21"/>
    <n v="1780000"/>
    <n v="9"/>
    <n v="860000"/>
    <n v="9816"/>
    <n v="19.521341710454852"/>
    <n v="1391841.0840268943"/>
    <n v="7.4093273720443804"/>
    <n v="703475.03309179633"/>
  </r>
  <r>
    <x v="4"/>
    <x v="27"/>
    <x v="44"/>
    <x v="1"/>
    <x v="14"/>
    <x v="0"/>
    <n v="23078.438613999999"/>
    <n v="2158943091.4671469"/>
    <n v="17362.423158000001"/>
    <n v="1585229345.914737"/>
    <n v="31"/>
    <n v="2823000"/>
    <n v="20"/>
    <n v="1837000"/>
    <n v="9580"/>
    <n v="29.187877042914913"/>
    <n v="2094124.4444181386"/>
    <n v="11.412481388634356"/>
    <n v="862640.94190308626"/>
  </r>
  <r>
    <x v="4"/>
    <x v="27"/>
    <x v="44"/>
    <x v="1"/>
    <x v="15"/>
    <x v="0"/>
    <n v="20303.207826999998"/>
    <n v="1683760922.7957211"/>
    <n v="15220.837227"/>
    <n v="1234373806.6421051"/>
    <n v="35"/>
    <n v="2120000"/>
    <n v="25"/>
    <n v="1704000"/>
    <n v="8266"/>
    <n v="40.402688609168415"/>
    <n v="2469231.8144512214"/>
    <n v="16.907694986051645"/>
    <n v="1223799.8169482951"/>
  </r>
  <r>
    <x v="4"/>
    <x v="27"/>
    <x v="44"/>
    <x v="1"/>
    <x v="4"/>
    <x v="0"/>
    <n v="15102.483099999999"/>
    <n v="1057942027.783039"/>
    <n v="11564.535302"/>
    <n v="802833323.56199205"/>
    <n v="41"/>
    <n v="2780000"/>
    <n v="36"/>
    <n v="1896000"/>
    <n v="5863"/>
    <n v="45.994167339129753"/>
    <n v="2500772.3396107443"/>
    <n v="19.478033238590871"/>
    <n v="1262536.1900308745"/>
  </r>
  <r>
    <x v="4"/>
    <x v="27"/>
    <x v="44"/>
    <x v="1"/>
    <x v="13"/>
    <x v="1"/>
    <n v="112.76319100000001"/>
    <n v="1731610.8208059999"/>
    <n v="0"/>
    <n v="0"/>
    <n v="2"/>
    <n v="31250"/>
    <n v="0"/>
    <n v="0"/>
    <n v="59"/>
    <n v="3.7894837641735579"/>
    <n v="41435.434107416258"/>
    <n v="0"/>
    <n v="0"/>
  </r>
  <r>
    <x v="4"/>
    <x v="27"/>
    <x v="44"/>
    <x v="1"/>
    <x v="9"/>
    <x v="1"/>
    <n v="19.654758999999999"/>
    <n v="329297.83"/>
    <n v="0"/>
    <n v="0"/>
    <n v="0"/>
    <n v="0"/>
    <n v="0"/>
    <n v="0"/>
    <n v="7"/>
    <n v="1.2851796761560885"/>
    <n v="15253.815709668032"/>
    <n v="0"/>
    <n v="0"/>
  </r>
  <r>
    <x v="4"/>
    <x v="27"/>
    <x v="44"/>
    <x v="1"/>
    <x v="10"/>
    <x v="1"/>
    <n v="9.9781340000000007"/>
    <n v="127307.86749999999"/>
    <n v="0"/>
    <n v="0"/>
    <n v="1"/>
    <n v="5000"/>
    <n v="0"/>
    <n v="0"/>
    <n v="2"/>
    <n v="1.1996028517363757"/>
    <n v="11004.479589079572"/>
    <n v="0"/>
    <n v="0"/>
  </r>
  <r>
    <x v="4"/>
    <x v="27"/>
    <x v="44"/>
    <x v="1"/>
    <x v="11"/>
    <x v="1"/>
    <n v="5.4250689999999997"/>
    <n v="141834.24784600001"/>
    <n v="0"/>
    <n v="0"/>
    <n v="0"/>
    <n v="0"/>
    <n v="0"/>
    <n v="0"/>
    <n v="3"/>
    <n v="1.0346941336142512"/>
    <n v="19146.484591061155"/>
    <n v="0"/>
    <n v="0"/>
  </r>
  <r>
    <x v="4"/>
    <x v="27"/>
    <x v="44"/>
    <x v="1"/>
    <x v="16"/>
    <x v="1"/>
    <n v="2.004095"/>
    <n v="69181.897154000006"/>
    <n v="0"/>
    <n v="0"/>
    <n v="0"/>
    <n v="0"/>
    <n v="0"/>
    <n v="0"/>
    <n v="1"/>
    <n v="0.47942540019695551"/>
    <n v="13039.758316531073"/>
    <n v="0"/>
    <n v="0"/>
  </r>
  <r>
    <x v="4"/>
    <x v="28"/>
    <x v="45"/>
    <x v="0"/>
    <x v="1"/>
    <x v="0"/>
    <n v="3.4336470000000001"/>
    <n v="279486.33100000001"/>
    <n v="3.4336470000000001"/>
    <n v="279486.33100000001"/>
    <n v="0"/>
    <n v="0"/>
    <n v="0"/>
    <n v="0"/>
    <n v="3"/>
    <n v="5.1565999575455207E-4"/>
    <n v="35.380519118303098"/>
    <n v="3.1181664108223089E-4"/>
    <n v="24.895810930320646"/>
  </r>
  <r>
    <x v="4"/>
    <x v="28"/>
    <x v="45"/>
    <x v="0"/>
    <x v="2"/>
    <x v="0"/>
    <n v="32.661360000000002"/>
    <n v="3426860.4980000001"/>
    <n v="32.661360000000002"/>
    <n v="3426860.4980000001"/>
    <n v="0"/>
    <n v="0"/>
    <n v="0"/>
    <n v="0"/>
    <n v="60"/>
    <n v="4.8024131481915235E-3"/>
    <n v="417.99494511036363"/>
    <n v="4.4809614861752081E-3"/>
    <n v="507.24033838035427"/>
  </r>
  <r>
    <x v="4"/>
    <x v="28"/>
    <x v="45"/>
    <x v="0"/>
    <x v="3"/>
    <x v="0"/>
    <n v="10.463001"/>
    <n v="875225.91700000002"/>
    <n v="10.463001"/>
    <n v="875225.91700000002"/>
    <n v="0"/>
    <n v="0"/>
    <n v="0"/>
    <n v="0"/>
    <n v="20"/>
    <n v="2.2892101594129944E-3"/>
    <n v="148.18651642824244"/>
    <n v="2.9368930318383079E-3"/>
    <n v="247.05409536594016"/>
  </r>
  <r>
    <x v="4"/>
    <x v="28"/>
    <x v="45"/>
    <x v="0"/>
    <x v="7"/>
    <x v="0"/>
    <n v="20.591725"/>
    <n v="1832724.2069999999"/>
    <n v="20.591725"/>
    <n v="1832724.2069999999"/>
    <n v="0"/>
    <n v="0"/>
    <n v="0"/>
    <n v="0"/>
    <n v="29"/>
    <n v="6.2818372563497333E-3"/>
    <n v="463.29225115973583"/>
    <n v="8.2276262664577379E-3"/>
    <n v="741.72281504691"/>
  </r>
  <r>
    <x v="4"/>
    <x v="28"/>
    <x v="45"/>
    <x v="0"/>
    <x v="8"/>
    <x v="0"/>
    <n v="11.64249"/>
    <n v="1190534.06"/>
    <n v="11.64249"/>
    <n v="1190534.06"/>
    <n v="0"/>
    <n v="0"/>
    <n v="0"/>
    <n v="0"/>
    <n v="13"/>
    <n v="5.6396239882555033E-3"/>
    <n v="481.79141028945867"/>
    <n v="7.3459782567100677E-3"/>
    <n v="763.94660675343221"/>
  </r>
  <r>
    <x v="4"/>
    <x v="28"/>
    <x v="45"/>
    <x v="1"/>
    <x v="3"/>
    <x v="0"/>
    <n v="31.089545000000001"/>
    <n v="4026016.5920000002"/>
    <n v="31.089545000000001"/>
    <n v="4026016.5920000002"/>
    <n v="0"/>
    <n v="0"/>
    <n v="0"/>
    <n v="0"/>
    <n v="61"/>
    <n v="1.5334021159296544E-2"/>
    <n v="1480.5408088501742"/>
    <n v="5.5945466563840545E-3"/>
    <n v="661.71522947121332"/>
  </r>
  <r>
    <x v="4"/>
    <x v="28"/>
    <x v="45"/>
    <x v="1"/>
    <x v="7"/>
    <x v="0"/>
    <n v="23.579039000000002"/>
    <n v="2778060.108"/>
    <n v="23.579039000000002"/>
    <n v="2778060.108"/>
    <n v="0"/>
    <n v="0"/>
    <n v="0"/>
    <n v="0"/>
    <n v="35"/>
    <n v="1.4084493038014258E-2"/>
    <n v="1210.3729437281781"/>
    <n v="6.4106238685421695E-3"/>
    <n v="690.01814026632746"/>
  </r>
  <r>
    <x v="4"/>
    <x v="28"/>
    <x v="45"/>
    <x v="1"/>
    <x v="8"/>
    <x v="0"/>
    <n v="20.655436000000002"/>
    <n v="2457100.5890000002"/>
    <n v="20.655436000000002"/>
    <n v="2457100.5890000002"/>
    <n v="0"/>
    <n v="0"/>
    <n v="0"/>
    <n v="0"/>
    <n v="27"/>
    <n v="1.7395666794884825E-2"/>
    <n v="1439.2908262597493"/>
    <n v="8.8001542803263361E-3"/>
    <n v="992.9158987929161"/>
  </r>
  <r>
    <x v="4"/>
    <x v="28"/>
    <x v="45"/>
    <x v="1"/>
    <x v="14"/>
    <x v="0"/>
    <n v="15.073051"/>
    <n v="1941997.858"/>
    <n v="15.073051"/>
    <n v="1941997.858"/>
    <n v="0"/>
    <n v="0"/>
    <n v="0"/>
    <n v="0"/>
    <n v="23"/>
    <n v="1.9063263620559785E-2"/>
    <n v="1883.692627896839"/>
    <n v="9.9076558866251756E-3"/>
    <n v="1056.7851684780755"/>
  </r>
  <r>
    <x v="4"/>
    <x v="28"/>
    <x v="45"/>
    <x v="1"/>
    <x v="15"/>
    <x v="0"/>
    <n v="12.23329"/>
    <n v="1387406.004"/>
    <n v="12.23329"/>
    <n v="1387406.004"/>
    <n v="0"/>
    <n v="0"/>
    <n v="0"/>
    <n v="0"/>
    <n v="20"/>
    <n v="2.4343828361859852E-2"/>
    <n v="2034.6279559387699"/>
    <n v="1.3589051174465657E-2"/>
    <n v="1375.5210978974158"/>
  </r>
  <r>
    <x v="4"/>
    <x v="28"/>
    <x v="46"/>
    <x v="0"/>
    <x v="3"/>
    <x v="0"/>
    <n v="1.6520550000000001"/>
    <n v="119753.45"/>
    <n v="1.6520550000000001"/>
    <n v="119753.45"/>
    <n v="0"/>
    <n v="0"/>
    <n v="0"/>
    <n v="0"/>
    <n v="1"/>
    <n v="3.614547193399899E-4"/>
    <n v="20.27573251782912"/>
    <n v="4.6372057287518521E-4"/>
    <n v="33.803364002417155"/>
  </r>
  <r>
    <x v="4"/>
    <x v="28"/>
    <x v="46"/>
    <x v="0"/>
    <x v="7"/>
    <x v="0"/>
    <n v="3.0322469999999999"/>
    <n v="111570.14"/>
    <n v="3.0322469999999999"/>
    <n v="111570.14"/>
    <n v="0"/>
    <n v="0"/>
    <n v="0"/>
    <n v="0"/>
    <n v="1"/>
    <n v="9.2503576922548794E-4"/>
    <n v="28.203687780944385"/>
    <n v="1.2115641143997252E-3"/>
    <n v="45.153612311062723"/>
  </r>
  <r>
    <x v="4"/>
    <x v="28"/>
    <x v="46"/>
    <x v="0"/>
    <x v="8"/>
    <x v="0"/>
    <n v="5.3363420000000001"/>
    <n v="297311.67"/>
    <n v="5.3363420000000001"/>
    <n v="297311.67"/>
    <n v="0"/>
    <n v="0"/>
    <n v="0"/>
    <n v="0"/>
    <n v="5"/>
    <n v="2.5849249046153659E-3"/>
    <n v="120.31760669225551"/>
    <n v="3.3670333667770998E-3"/>
    <n v="190.78012891516619"/>
  </r>
  <r>
    <x v="4"/>
    <x v="28"/>
    <x v="46"/>
    <x v="0"/>
    <x v="14"/>
    <x v="0"/>
    <n v="0.74794499999999997"/>
    <n v="74794.5"/>
    <n v="0.74794499999999997"/>
    <n v="74794.5"/>
    <n v="0"/>
    <n v="0"/>
    <n v="0"/>
    <n v="0"/>
    <n v="0"/>
    <n v="5.4812222678681487E-4"/>
    <n v="48.494806557898421"/>
    <n v="6.3940973518373807E-4"/>
    <n v="64.515555327678655"/>
  </r>
  <r>
    <x v="4"/>
    <x v="28"/>
    <x v="45"/>
    <x v="0"/>
    <x v="4"/>
    <x v="0"/>
    <n v="0.50273199999999996"/>
    <n v="16590.155999999999"/>
    <n v="0.50273199999999996"/>
    <n v="16590.155999999999"/>
    <n v="0"/>
    <n v="0"/>
    <n v="0"/>
    <n v="0"/>
    <n v="1"/>
    <n v="8.1992501726441494E-4"/>
    <n v="23.051452915350161"/>
    <n v="8.233758584522444E-4"/>
    <n v="29.510275080667991"/>
  </r>
  <r>
    <x v="4"/>
    <x v="28"/>
    <x v="45"/>
    <x v="0"/>
    <x v="5"/>
    <x v="0"/>
    <n v="2.9616440000000002"/>
    <n v="29616.44"/>
    <n v="0"/>
    <n v="0"/>
    <n v="0"/>
    <n v="0"/>
    <n v="0"/>
    <n v="0"/>
    <n v="0"/>
    <n v="7.5619214414360657E-3"/>
    <n v="62.398911812619616"/>
    <n v="0"/>
    <n v="0"/>
  </r>
  <r>
    <x v="4"/>
    <x v="28"/>
    <x v="45"/>
    <x v="0"/>
    <x v="6"/>
    <x v="1"/>
    <n v="8.9508349999999997"/>
    <n v="74059.878500000006"/>
    <n v="0"/>
    <n v="0"/>
    <n v="0"/>
    <n v="0"/>
    <n v="0"/>
    <n v="0"/>
    <n v="2"/>
    <n v="3.865000966065979E-2"/>
    <n v="260.72051421470707"/>
    <n v="0"/>
    <n v="0"/>
  </r>
  <r>
    <x v="4"/>
    <x v="28"/>
    <x v="45"/>
    <x v="1"/>
    <x v="1"/>
    <x v="0"/>
    <n v="15.88217"/>
    <n v="2005211.0249999999"/>
    <n v="15.88217"/>
    <n v="2005211.0249999999"/>
    <n v="0"/>
    <n v="0"/>
    <n v="0"/>
    <n v="0"/>
    <n v="25"/>
    <n v="1.0189145525208766E-2"/>
    <n v="1166.1528434173083"/>
    <n v="1.8559978865903904E-3"/>
    <n v="240.81625374244987"/>
  </r>
  <r>
    <x v="4"/>
    <x v="28"/>
    <x v="45"/>
    <x v="1"/>
    <x v="2"/>
    <x v="0"/>
    <n v="118.900729"/>
    <n v="15111779.530999999"/>
    <n v="118.900729"/>
    <n v="15111779.530999999"/>
    <n v="0"/>
    <n v="0"/>
    <n v="0"/>
    <n v="0"/>
    <n v="183"/>
    <n v="5.4345429780475345E-2"/>
    <n v="5303.9522162236708"/>
    <n v="1.5042296295429273E-2"/>
    <n v="1705.0282393222037"/>
  </r>
  <r>
    <x v="4"/>
    <x v="28"/>
    <x v="45"/>
    <x v="1"/>
    <x v="4"/>
    <x v="0"/>
    <n v="5.6579759999999997"/>
    <n v="746669.58600000001"/>
    <n v="4.8990720000000003"/>
    <n v="564532.62600000005"/>
    <n v="0"/>
    <n v="0"/>
    <n v="0"/>
    <n v="0"/>
    <n v="7"/>
    <n v="1.7231199215497189E-2"/>
    <n v="1764.9839012543202"/>
    <n v="8.2514588578191279E-3"/>
    <n v="887.78436303053024"/>
  </r>
  <r>
    <x v="4"/>
    <x v="28"/>
    <x v="45"/>
    <x v="1"/>
    <x v="5"/>
    <x v="0"/>
    <n v="6.249314"/>
    <n v="1059380.6880000001"/>
    <n v="3.0082179999999998"/>
    <n v="281517.64799999999"/>
    <n v="0"/>
    <n v="0"/>
    <n v="0"/>
    <n v="0"/>
    <n v="3"/>
    <n v="2.9473171620084677E-2"/>
    <n v="3878.593110981943"/>
    <n v="1.4264221680182453E-3"/>
    <n v="111.84593578743633"/>
  </r>
  <r>
    <x v="4"/>
    <x v="28"/>
    <x v="46"/>
    <x v="0"/>
    <x v="2"/>
    <x v="0"/>
    <n v="1.878719"/>
    <n v="112723.14"/>
    <n v="1.878719"/>
    <n v="112723.14"/>
    <n v="0"/>
    <n v="0"/>
    <n v="0"/>
    <n v="0"/>
    <n v="1"/>
    <n v="2.7624032885823586E-4"/>
    <n v="13.749524599693181"/>
    <n v="2.5775005946921992E-4"/>
    <n v="16.685162325769134"/>
  </r>
  <r>
    <x v="4"/>
    <x v="28"/>
    <x v="46"/>
    <x v="0"/>
    <x v="15"/>
    <x v="0"/>
    <n v="2.7632379999999999"/>
    <n v="162077.5"/>
    <n v="2.7632379999999999"/>
    <n v="162077.5"/>
    <n v="0"/>
    <n v="0"/>
    <n v="0"/>
    <n v="0"/>
    <n v="2"/>
    <n v="3.088494683625096E-3"/>
    <n v="145.64623441194641"/>
    <n v="3.3826492116703758E-3"/>
    <n v="208.75667747360214"/>
  </r>
  <r>
    <x v="4"/>
    <x v="28"/>
    <x v="46"/>
    <x v="0"/>
    <x v="5"/>
    <x v="0"/>
    <n v="0.32876699999999998"/>
    <n v="3287.67"/>
    <n v="0"/>
    <n v="0"/>
    <n v="0"/>
    <n v="0"/>
    <n v="0"/>
    <n v="0"/>
    <n v="1"/>
    <n v="8.3943587633645731E-4"/>
    <n v="6.926795739089342"/>
    <n v="0"/>
    <n v="0"/>
  </r>
  <r>
    <x v="4"/>
    <x v="28"/>
    <x v="46"/>
    <x v="1"/>
    <x v="2"/>
    <x v="0"/>
    <n v="1.6931499999999999"/>
    <n v="100158.87"/>
    <n v="1.6931499999999999"/>
    <n v="100158.87"/>
    <n v="0"/>
    <n v="0"/>
    <n v="0"/>
    <n v="0"/>
    <n v="0"/>
    <n v="7.7388057421255881E-4"/>
    <n v="35.153891665848349"/>
    <n v="2.1420275709668757E-4"/>
    <n v="11.300700980865937"/>
  </r>
  <r>
    <x v="4"/>
    <x v="28"/>
    <x v="46"/>
    <x v="1"/>
    <x v="3"/>
    <x v="0"/>
    <n v="12.489618"/>
    <n v="816163.51899999997"/>
    <n v="12.160850999999999"/>
    <n v="796437.49899999995"/>
    <n v="0"/>
    <n v="0"/>
    <n v="0"/>
    <n v="0"/>
    <n v="8"/>
    <n v="6.1601437616256843E-3"/>
    <n v="300.13870260131921"/>
    <n v="2.1883385009602001E-3"/>
    <n v="130.90229768488351"/>
  </r>
  <r>
    <x v="4"/>
    <x v="28"/>
    <x v="46"/>
    <x v="1"/>
    <x v="7"/>
    <x v="0"/>
    <n v="6.6702360000000001"/>
    <n v="542575.06000000006"/>
    <n v="6.341469"/>
    <n v="483397"/>
    <n v="0"/>
    <n v="0"/>
    <n v="0"/>
    <n v="0"/>
    <n v="6"/>
    <n v="3.9843393322311418E-3"/>
    <n v="236.39451524988129"/>
    <n v="1.7241064206654157E-3"/>
    <n v="120.06676817027383"/>
  </r>
  <r>
    <x v="4"/>
    <x v="29"/>
    <x v="47"/>
    <x v="0"/>
    <x v="0"/>
    <x v="0"/>
    <n v="38.648032999999998"/>
    <n v="2966044.1949999998"/>
    <n v="32.112310999999998"/>
    <n v="2588832.1349999998"/>
    <n v="0"/>
    <n v="0"/>
    <n v="0"/>
    <n v="0"/>
    <n v="29"/>
    <n v="9.2031125970129385E-3"/>
    <n v="538.86826821054501"/>
    <n v="2.9161858960481306E-3"/>
    <n v="230.6054651499158"/>
  </r>
  <r>
    <x v="4"/>
    <x v="29"/>
    <x v="47"/>
    <x v="0"/>
    <x v="1"/>
    <x v="0"/>
    <n v="1399.6194989999999"/>
    <n v="94126913.374864995"/>
    <n v="1073.039338"/>
    <n v="73207955.017499998"/>
    <n v="0"/>
    <n v="0"/>
    <n v="0"/>
    <n v="0"/>
    <n v="793"/>
    <n v="0.210192773139559"/>
    <n v="11915.641978949843"/>
    <n v="9.7444938901483064E-2"/>
    <n v="6521.1468488993796"/>
  </r>
  <r>
    <x v="4"/>
    <x v="29"/>
    <x v="47"/>
    <x v="0"/>
    <x v="2"/>
    <x v="0"/>
    <n v="4644.0812960000003"/>
    <n v="351911130.544146"/>
    <n v="3568.3722269999998"/>
    <n v="273830760.84845501"/>
    <n v="2"/>
    <n v="160000"/>
    <n v="0"/>
    <n v="0"/>
    <n v="2216"/>
    <n v="0.68284961425919433"/>
    <n v="42924.733522527567"/>
    <n v="0.48956132008967962"/>
    <n v="40532.145347843747"/>
  </r>
  <r>
    <x v="4"/>
    <x v="29"/>
    <x v="47"/>
    <x v="0"/>
    <x v="3"/>
    <x v="0"/>
    <n v="6628.7681030000003"/>
    <n v="566156840.88473904"/>
    <n v="5012.191084"/>
    <n v="442384873.15118498"/>
    <n v="3"/>
    <n v="175000"/>
    <n v="2"/>
    <n v="160000"/>
    <n v="3038"/>
    <n v="1.4503146167892336"/>
    <n v="95857.319091166835"/>
    <n v="1.4068878583536071"/>
    <n v="124874.03825353386"/>
  </r>
  <r>
    <x v="4"/>
    <x v="29"/>
    <x v="47"/>
    <x v="0"/>
    <x v="4"/>
    <x v="0"/>
    <n v="5741.4524410000004"/>
    <n v="322178236.21997601"/>
    <n v="4316.1502309999996"/>
    <n v="242105959.56302199"/>
    <n v="3"/>
    <n v="230000"/>
    <n v="12"/>
    <n v="722000"/>
    <n v="1990"/>
    <n v="9.3639563262529091"/>
    <n v="447655.61231463647"/>
    <n v="7.0690027721698261"/>
    <n v="430653.78441130021"/>
  </r>
  <r>
    <x v="4"/>
    <x v="29"/>
    <x v="47"/>
    <x v="0"/>
    <x v="5"/>
    <x v="0"/>
    <n v="2952.7913760000001"/>
    <n v="137438649.405361"/>
    <n v="2186.3113130000002"/>
    <n v="100676065.923106"/>
    <n v="10"/>
    <n v="592500"/>
    <n v="0"/>
    <n v="0"/>
    <n v="1213"/>
    <n v="7.539318168646167"/>
    <n v="289569.64996099001"/>
    <n v="1.0341578527829032"/>
    <n v="41915.853350531979"/>
  </r>
  <r>
    <x v="4"/>
    <x v="29"/>
    <x v="47"/>
    <x v="0"/>
    <x v="12"/>
    <x v="1"/>
    <n v="82.277828999999997"/>
    <n v="1291544.5064399999"/>
    <n v="69.116018999999994"/>
    <n v="995623.14489999996"/>
    <n v="0"/>
    <n v="0"/>
    <n v="0"/>
    <n v="0"/>
    <n v="40"/>
    <n v="0.7031494761874485"/>
    <n v="8139.5671967620983"/>
    <n v="1.8781019450209761E-2"/>
    <n v="303.87806558019031"/>
  </r>
  <r>
    <x v="4"/>
    <x v="29"/>
    <x v="47"/>
    <x v="0"/>
    <x v="13"/>
    <x v="1"/>
    <n v="21.831752999999999"/>
    <n v="201590.83374999999"/>
    <n v="0"/>
    <n v="0"/>
    <n v="0"/>
    <n v="0"/>
    <n v="0"/>
    <n v="0"/>
    <n v="8"/>
    <n v="0.44721438506866951"/>
    <n v="2786.9835118628594"/>
    <n v="0"/>
    <n v="0"/>
  </r>
  <r>
    <x v="4"/>
    <x v="29"/>
    <x v="47"/>
    <x v="0"/>
    <x v="9"/>
    <x v="1"/>
    <n v="1.00274"/>
    <n v="7530.8249999999998"/>
    <n v="0"/>
    <n v="0"/>
    <n v="0"/>
    <n v="0"/>
    <n v="0"/>
    <n v="0"/>
    <n v="2"/>
    <n v="4.0244528864271573E-2"/>
    <n v="219.01276760757543"/>
    <n v="0"/>
    <n v="0"/>
  </r>
  <r>
    <x v="4"/>
    <x v="29"/>
    <x v="47"/>
    <x v="1"/>
    <x v="0"/>
    <x v="0"/>
    <n v="63.938127999999999"/>
    <n v="3429910.5144000002"/>
    <n v="51.985793000000001"/>
    <n v="2492756.14"/>
    <n v="0"/>
    <n v="0"/>
    <n v="0"/>
    <n v="0"/>
    <n v="45"/>
    <n v="4.5143766290116211E-2"/>
    <n v="2352.0845583127311"/>
    <n v="4.0259185276378543E-3"/>
    <n v="131.09810146072795"/>
  </r>
  <r>
    <x v="4"/>
    <x v="29"/>
    <x v="47"/>
    <x v="1"/>
    <x v="1"/>
    <x v="0"/>
    <n v="1734.4873680000001"/>
    <n v="122379280.971426"/>
    <n v="1424.7887029999999"/>
    <n v="99509479.349466994"/>
    <n v="0"/>
    <n v="0"/>
    <n v="0"/>
    <n v="0"/>
    <n v="939"/>
    <n v="1.1127537486494794"/>
    <n v="71171.036215599321"/>
    <n v="0.16650148069223958"/>
    <n v="11950.612544034026"/>
  </r>
  <r>
    <x v="4"/>
    <x v="29"/>
    <x v="47"/>
    <x v="1"/>
    <x v="14"/>
    <x v="0"/>
    <n v="9702.7893810000005"/>
    <n v="922427885.97047901"/>
    <n v="7430.546695"/>
    <n v="719934942.10578001"/>
    <n v="9"/>
    <n v="830000"/>
    <n v="9"/>
    <n v="1020000"/>
    <n v="3831"/>
    <n v="12.271359781425179"/>
    <n v="894733.53506090865"/>
    <n v="4.8841670942107225"/>
    <n v="391770.03514826245"/>
  </r>
  <r>
    <x v="4"/>
    <x v="29"/>
    <x v="47"/>
    <x v="1"/>
    <x v="15"/>
    <x v="0"/>
    <n v="8517.5485690000005"/>
    <n v="705780448.44030595"/>
    <n v="6479.7993850000003"/>
    <n v="539705468.71535599"/>
    <n v="19"/>
    <n v="1500746"/>
    <n v="16"/>
    <n v="1084000"/>
    <n v="3258"/>
    <n v="16.949630101758434"/>
    <n v="1035025.5275035182"/>
    <n v="7.1979267591168217"/>
    <n v="535082.20140914619"/>
  </r>
  <r>
    <x v="4"/>
    <x v="29"/>
    <x v="47"/>
    <x v="1"/>
    <x v="4"/>
    <x v="0"/>
    <n v="6440.2192210000003"/>
    <n v="462370818.01851398"/>
    <n v="4947.8800440000005"/>
    <n v="357028407.217498"/>
    <n v="30"/>
    <n v="1783604"/>
    <n v="15"/>
    <n v="760000"/>
    <n v="2344"/>
    <n v="19.61349789898809"/>
    <n v="1092956.0618429543"/>
    <n v="8.333665767004522"/>
    <n v="561463.09794571926"/>
  </r>
  <r>
    <x v="4"/>
    <x v="29"/>
    <x v="47"/>
    <x v="1"/>
    <x v="5"/>
    <x v="0"/>
    <n v="3426.3586839999998"/>
    <n v="210104470.987618"/>
    <n v="2539.8115050000001"/>
    <n v="158772042.90694001"/>
    <n v="19"/>
    <n v="1684000"/>
    <n v="1"/>
    <n v="40000"/>
    <n v="1348"/>
    <n v="16.159478868480548"/>
    <n v="769232.2155669505"/>
    <n v="1.2043154562999696"/>
    <n v="63079.554130864635"/>
  </r>
  <r>
    <x v="4"/>
    <x v="28"/>
    <x v="46"/>
    <x v="0"/>
    <x v="6"/>
    <x v="1"/>
    <n v="0"/>
    <n v="0"/>
    <n v="0"/>
    <n v="0"/>
    <n v="0"/>
    <n v="0"/>
    <n v="0"/>
    <n v="0"/>
    <n v="0"/>
    <n v="0"/>
    <n v="0"/>
    <n v="0"/>
    <n v="0"/>
  </r>
  <r>
    <x v="4"/>
    <x v="28"/>
    <x v="46"/>
    <x v="1"/>
    <x v="8"/>
    <x v="0"/>
    <n v="9.6187679999999993"/>
    <n v="631894.86"/>
    <n v="9.6187679999999993"/>
    <n v="631894.86"/>
    <n v="0"/>
    <n v="0"/>
    <n v="0"/>
    <n v="0"/>
    <n v="4"/>
    <n v="8.1007674253547948E-3"/>
    <n v="370.14376994994433"/>
    <n v="4.0980322268029581E-3"/>
    <n v="255.34911174103502"/>
  </r>
  <r>
    <x v="4"/>
    <x v="28"/>
    <x v="46"/>
    <x v="1"/>
    <x v="14"/>
    <x v="0"/>
    <n v="6.496677"/>
    <n v="359667.75"/>
    <n v="6.496677"/>
    <n v="359667.75"/>
    <n v="0"/>
    <n v="0"/>
    <n v="0"/>
    <n v="0"/>
    <n v="5"/>
    <n v="8.2165094716807816E-3"/>
    <n v="348.86932875661461"/>
    <n v="4.2703259030008184E-3"/>
    <n v="195.7219171041333"/>
  </r>
  <r>
    <x v="4"/>
    <x v="28"/>
    <x v="46"/>
    <x v="1"/>
    <x v="15"/>
    <x v="0"/>
    <n v="4.1163030000000003"/>
    <n v="202505.47"/>
    <n v="4.1163030000000003"/>
    <n v="202505.47"/>
    <n v="0"/>
    <n v="0"/>
    <n v="0"/>
    <n v="0"/>
    <n v="2"/>
    <n v="8.1913020714304008E-3"/>
    <n v="296.97384133024116"/>
    <n v="4.572494571501739E-3"/>
    <n v="200.77075176375854"/>
  </r>
  <r>
    <x v="4"/>
    <x v="28"/>
    <x v="46"/>
    <x v="1"/>
    <x v="4"/>
    <x v="0"/>
    <n v="3.3337310000000002"/>
    <n v="333373.09999999998"/>
    <n v="3.3337310000000002"/>
    <n v="333373.09999999998"/>
    <n v="0"/>
    <n v="0"/>
    <n v="0"/>
    <n v="0"/>
    <n v="2"/>
    <n v="1.0152779543758875E-2"/>
    <n v="788.03016172570699"/>
    <n v="5.6149703840923789E-3"/>
    <n v="524.26274692406048"/>
  </r>
  <r>
    <x v="4"/>
    <x v="28"/>
    <x v="46"/>
    <x v="1"/>
    <x v="5"/>
    <x v="0"/>
    <n v="1.065574"/>
    <n v="106557.4"/>
    <n v="1.065574"/>
    <n v="106557.4"/>
    <n v="0"/>
    <n v="0"/>
    <n v="0"/>
    <n v="0"/>
    <n v="1"/>
    <n v="5.025486857581505E-3"/>
    <n v="390.12679978563784"/>
    <n v="5.0526869238328928E-4"/>
    <n v="42.334866757895639"/>
  </r>
  <r>
    <x v="4"/>
    <x v="29"/>
    <x v="47"/>
    <x v="0"/>
    <x v="7"/>
    <x v="0"/>
    <n v="7499.0672560000003"/>
    <n v="673831032.01987898"/>
    <n v="5715.7452480000002"/>
    <n v="530025332.77412403"/>
    <n v="2"/>
    <n v="225000"/>
    <n v="4"/>
    <n v="330000"/>
    <n v="3171"/>
    <n v="2.2877112081000073"/>
    <n v="170336.97407030422"/>
    <n v="2.2837822346027759"/>
    <n v="214506.84198410797"/>
  </r>
  <r>
    <x v="4"/>
    <x v="29"/>
    <x v="47"/>
    <x v="0"/>
    <x v="8"/>
    <x v="0"/>
    <n v="8174.2940699999999"/>
    <n v="698117644.41651297"/>
    <n v="6268.855861"/>
    <n v="551813955.72843897"/>
    <n v="6"/>
    <n v="410000"/>
    <n v="7"/>
    <n v="575000"/>
    <n v="3438"/>
    <n v="3.9596293339506228"/>
    <n v="282517.8176350423"/>
    <n v="3.9554149369555436"/>
    <n v="354090.16272741556"/>
  </r>
  <r>
    <x v="4"/>
    <x v="29"/>
    <x v="47"/>
    <x v="0"/>
    <x v="14"/>
    <x v="0"/>
    <n v="8678.3236400000005"/>
    <n v="668254540.94345605"/>
    <n v="6468.5709230000002"/>
    <n v="506193750.804811"/>
    <n v="9"/>
    <n v="836000"/>
    <n v="7"/>
    <n v="620000"/>
    <n v="3286"/>
    <n v="6.3598019618200086"/>
    <n v="433278.84663297498"/>
    <n v="5.5299082431096629"/>
    <n v="436627.97313402616"/>
  </r>
  <r>
    <x v="4"/>
    <x v="29"/>
    <x v="47"/>
    <x v="0"/>
    <x v="15"/>
    <x v="0"/>
    <n v="7726.3639830000002"/>
    <n v="521950161.183272"/>
    <n v="5901.0254750000004"/>
    <n v="403900094.54866898"/>
    <n v="10"/>
    <n v="648778"/>
    <n v="11"/>
    <n v="579000"/>
    <n v="2910"/>
    <n v="8.6358229313753956"/>
    <n v="469035.34128458379"/>
    <n v="7.2238074212411574"/>
    <n v="520225.45861858578"/>
  </r>
  <r>
    <x v="4"/>
    <x v="29"/>
    <x v="47"/>
    <x v="0"/>
    <x v="6"/>
    <x v="1"/>
    <n v="665.13858000000005"/>
    <n v="20176785.153641999"/>
    <n v="507.83101399999998"/>
    <n v="14939976.652450001"/>
    <n v="2"/>
    <n v="117000"/>
    <n v="0"/>
    <n v="0"/>
    <n v="323"/>
    <n v="2.8720909884583423"/>
    <n v="71030.386587215442"/>
    <n v="8.9031158950596073E-2"/>
    <n v="2713.4199521669507"/>
  </r>
  <r>
    <x v="4"/>
    <x v="29"/>
    <x v="47"/>
    <x v="1"/>
    <x v="2"/>
    <x v="0"/>
    <n v="4839.816022"/>
    <n v="410602322.97924"/>
    <n v="3765.2424390000001"/>
    <n v="325623069.52515203"/>
    <n v="0"/>
    <n v="0"/>
    <n v="0"/>
    <n v="0"/>
    <n v="2261"/>
    <n v="2.2121132812736666"/>
    <n v="144113.74229519404"/>
    <n v="0.47634604823627891"/>
    <n v="36739.321651446917"/>
  </r>
  <r>
    <x v="4"/>
    <x v="29"/>
    <x v="47"/>
    <x v="1"/>
    <x v="3"/>
    <x v="0"/>
    <n v="6992.9419749999997"/>
    <n v="673008201.97546196"/>
    <n v="5530.8954610000001"/>
    <n v="544327519.69515705"/>
    <n v="2"/>
    <n v="150000"/>
    <n v="2"/>
    <n v="195000"/>
    <n v="3181"/>
    <n v="3.4490668876107033"/>
    <n v="247494.28745413103"/>
    <n v="0.99528161985475505"/>
    <n v="89465.555188794169"/>
  </r>
  <r>
    <x v="4"/>
    <x v="29"/>
    <x v="47"/>
    <x v="1"/>
    <x v="7"/>
    <x v="0"/>
    <n v="8274.7282579999992"/>
    <n v="846607307.87458706"/>
    <n v="6467.4331339999999"/>
    <n v="675476081.66162395"/>
    <n v="3"/>
    <n v="225000"/>
    <n v="1"/>
    <n v="120000"/>
    <n v="3516"/>
    <n v="4.9427524396248916"/>
    <n v="368858.31824267685"/>
    <n v="1.7583533076568945"/>
    <n v="167775.61735267527"/>
  </r>
  <r>
    <x v="4"/>
    <x v="29"/>
    <x v="47"/>
    <x v="1"/>
    <x v="8"/>
    <x v="0"/>
    <n v="9397.9647249999998"/>
    <n v="933556936.88664603"/>
    <n v="7167.3782600000004"/>
    <n v="720912221.90369701"/>
    <n v="10"/>
    <n v="916217"/>
    <n v="5"/>
    <n v="470000"/>
    <n v="3917"/>
    <n v="7.914810556706799"/>
    <n v="546847.75261844147"/>
    <n v="3.0536288110043626"/>
    <n v="291321.08386886655"/>
  </r>
  <r>
    <x v="4"/>
    <x v="29"/>
    <x v="47"/>
    <x v="1"/>
    <x v="6"/>
    <x v="1"/>
    <n v="1054.080502"/>
    <n v="48046297.974627003"/>
    <n v="752.44563400000004"/>
    <n v="34135488.988730997"/>
    <n v="8"/>
    <n v="552950"/>
    <n v="0"/>
    <n v="0"/>
    <n v="490"/>
    <n v="6.8088742308495664"/>
    <n v="247066.96789911465"/>
    <n v="0.217381634541394"/>
    <n v="9279.8318082639544"/>
  </r>
  <r>
    <x v="4"/>
    <x v="29"/>
    <x v="47"/>
    <x v="1"/>
    <x v="12"/>
    <x v="1"/>
    <n v="225.43704399999999"/>
    <n v="6054477.6610979997"/>
    <n v="159.131259"/>
    <n v="4244776.960256"/>
    <n v="6"/>
    <n v="86000"/>
    <n v="0"/>
    <n v="0"/>
    <n v="94"/>
    <n v="3.5124603714281069"/>
    <n v="67268.641812238799"/>
    <n v="4.8551608235031983E-2"/>
    <n v="1155.2866709112623"/>
  </r>
  <r>
    <x v="4"/>
    <x v="29"/>
    <x v="47"/>
    <x v="1"/>
    <x v="13"/>
    <x v="1"/>
    <n v="27.661747999999999"/>
    <n v="440528.86904999998"/>
    <n v="0"/>
    <n v="0"/>
    <n v="0"/>
    <n v="0"/>
    <n v="0"/>
    <n v="0"/>
    <n v="16"/>
    <n v="0.9295918641984896"/>
    <n v="10541.343763051538"/>
    <n v="0"/>
    <n v="0"/>
  </r>
  <r>
    <x v="4"/>
    <x v="29"/>
    <x v="47"/>
    <x v="1"/>
    <x v="9"/>
    <x v="1"/>
    <n v="15.454165"/>
    <n v="546193.88624300004"/>
    <n v="0"/>
    <n v="0"/>
    <n v="0"/>
    <n v="0"/>
    <n v="0"/>
    <n v="0"/>
    <n v="11"/>
    <n v="1.0105124550223565"/>
    <n v="25300.928592508812"/>
    <n v="0"/>
    <n v="0"/>
  </r>
  <r>
    <x v="4"/>
    <x v="30"/>
    <x v="48"/>
    <x v="0"/>
    <x v="8"/>
    <x v="0"/>
    <n v="19.285032000000001"/>
    <n v="1514840.45"/>
    <n v="13.274545"/>
    <n v="1225535.77"/>
    <n v="0"/>
    <n v="0"/>
    <n v="0"/>
    <n v="0"/>
    <n v="8"/>
    <n v="9.341672535812787E-3"/>
    <n v="613.03337828824328"/>
    <n v="8.3757442727216726E-3"/>
    <n v="786.40664253356567"/>
  </r>
  <r>
    <x v="4"/>
    <x v="30"/>
    <x v="48"/>
    <x v="0"/>
    <x v="14"/>
    <x v="0"/>
    <n v="28.292328999999999"/>
    <n v="1589829.14"/>
    <n v="9.5302199999999999"/>
    <n v="523442.45"/>
    <n v="0"/>
    <n v="0"/>
    <n v="0"/>
    <n v="0"/>
    <n v="14"/>
    <n v="2.073368278745787E-2"/>
    <n v="1030.8038238695358"/>
    <n v="8.1472774688550152E-3"/>
    <n v="451.50619823423733"/>
  </r>
  <r>
    <x v="4"/>
    <x v="30"/>
    <x v="48"/>
    <x v="0"/>
    <x v="15"/>
    <x v="0"/>
    <n v="10.99366"/>
    <n v="411522.22"/>
    <n v="5.9310429999999998"/>
    <n v="265319.28999999998"/>
    <n v="0"/>
    <n v="0"/>
    <n v="0"/>
    <n v="0"/>
    <n v="3"/>
    <n v="1.2287707560326641E-2"/>
    <n v="369.80248165133702"/>
    <n v="7.2605537157252112E-3"/>
    <n v="341.73264919594089"/>
  </r>
  <r>
    <x v="4"/>
    <x v="30"/>
    <x v="48"/>
    <x v="0"/>
    <x v="4"/>
    <x v="0"/>
    <n v="19.142641000000001"/>
    <n v="758929.28"/>
    <n v="2.1286860000000001"/>
    <n v="106434.3"/>
    <n v="0"/>
    <n v="0"/>
    <n v="0"/>
    <n v="0"/>
    <n v="6"/>
    <n v="3.1220471846652883E-2"/>
    <n v="1054.5062122381851"/>
    <n v="3.4863678115283577E-3"/>
    <n v="189.32344403623097"/>
  </r>
  <r>
    <x v="4"/>
    <x v="30"/>
    <x v="48"/>
    <x v="1"/>
    <x v="1"/>
    <x v="0"/>
    <n v="6.3693590000000002"/>
    <n v="455207.67999999999"/>
    <n v="4.788538"/>
    <n v="407783.05"/>
    <n v="0"/>
    <n v="0"/>
    <n v="0"/>
    <n v="0"/>
    <n v="7"/>
    <n v="4.0862379481706951E-3"/>
    <n v="264.73110498551949"/>
    <n v="5.5959081207780637E-4"/>
    <n v="48.972793993425263"/>
  </r>
  <r>
    <x v="4"/>
    <x v="30"/>
    <x v="48"/>
    <x v="1"/>
    <x v="2"/>
    <x v="0"/>
    <n v="6.1549060000000004"/>
    <n v="531678.19999999995"/>
    <n v="6.1549060000000004"/>
    <n v="531678.19999999995"/>
    <n v="0"/>
    <n v="0"/>
    <n v="0"/>
    <n v="0"/>
    <n v="8"/>
    <n v="2.8131956350614675E-3"/>
    <n v="186.60911254183728"/>
    <n v="7.7866570290343142E-4"/>
    <n v="59.988060530685253"/>
  </r>
  <r>
    <x v="4"/>
    <x v="30"/>
    <x v="48"/>
    <x v="1"/>
    <x v="15"/>
    <x v="0"/>
    <n v="19.054227000000001"/>
    <n v="1132985.3500000001"/>
    <n v="12.681623"/>
    <n v="695725"/>
    <n v="0"/>
    <n v="0"/>
    <n v="0"/>
    <n v="0"/>
    <n v="8"/>
    <n v="3.7917259515299305E-2"/>
    <n v="1661.5206076180943"/>
    <n v="1.4087070928775553E-2"/>
    <n v="689.76522595088875"/>
  </r>
  <r>
    <x v="4"/>
    <x v="30"/>
    <x v="48"/>
    <x v="1"/>
    <x v="4"/>
    <x v="0"/>
    <n v="13.275252999999999"/>
    <n v="1062758.8500000001"/>
    <n v="8.7267010000000003"/>
    <n v="607903.65"/>
    <n v="0"/>
    <n v="0"/>
    <n v="0"/>
    <n v="0"/>
    <n v="10"/>
    <n v="4.0429391902533113E-2"/>
    <n v="2512.158384827469"/>
    <n v="1.4698296792941407E-2"/>
    <n v="955.98966267573053"/>
  </r>
  <r>
    <x v="4"/>
    <x v="30"/>
    <x v="48"/>
    <x v="1"/>
    <x v="5"/>
    <x v="0"/>
    <n v="13.891773000000001"/>
    <n v="1057989.4099999999"/>
    <n v="12.310950999999999"/>
    <n v="1010564.75"/>
    <n v="0"/>
    <n v="0"/>
    <n v="0"/>
    <n v="0"/>
    <n v="11"/>
    <n v="6.5516728673940608E-2"/>
    <n v="3873.4993790238418"/>
    <n v="5.8375468186768328E-3"/>
    <n v="401.49369299059589"/>
  </r>
  <r>
    <x v="4"/>
    <x v="30"/>
    <x v="48"/>
    <x v="0"/>
    <x v="1"/>
    <x v="0"/>
    <n v="14.414156"/>
    <n v="753257.90720000002"/>
    <n v="4.6739740000000003"/>
    <n v="221150.76"/>
    <n v="0"/>
    <n v="0"/>
    <n v="0"/>
    <n v="0"/>
    <n v="4"/>
    <n v="2.1646964937762827E-3"/>
    <n v="95.355846890066971"/>
    <n v="4.2445332126036226E-4"/>
    <n v="19.699451806309334"/>
  </r>
  <r>
    <x v="4"/>
    <x v="30"/>
    <x v="48"/>
    <x v="0"/>
    <x v="2"/>
    <x v="0"/>
    <n v="9.0857320000000001"/>
    <n v="575724.64240000001"/>
    <n v="2.1279810000000001"/>
    <n v="120371.65"/>
    <n v="0"/>
    <n v="0"/>
    <n v="0"/>
    <n v="0"/>
    <n v="5"/>
    <n v="1.3359345360310921E-3"/>
    <n v="70.224624095180104"/>
    <n v="2.919474542490761E-4"/>
    <n v="17.817286846965658"/>
  </r>
  <r>
    <x v="4"/>
    <x v="30"/>
    <x v="48"/>
    <x v="0"/>
    <x v="3"/>
    <x v="0"/>
    <n v="14.402651000000001"/>
    <n v="1262106.3500000001"/>
    <n v="4.6024469999999997"/>
    <n v="569821.03"/>
    <n v="0"/>
    <n v="0"/>
    <n v="0"/>
    <n v="0"/>
    <n v="5"/>
    <n v="3.1511700124734502E-3"/>
    <n v="213.69013386798977"/>
    <n v="1.2918754880846446E-3"/>
    <n v="160.84603569519098"/>
  </r>
  <r>
    <x v="4"/>
    <x v="30"/>
    <x v="48"/>
    <x v="0"/>
    <x v="7"/>
    <x v="0"/>
    <n v="17.46519"/>
    <n v="1222886.8400000001"/>
    <n v="7.6727069999999999"/>
    <n v="795383.99"/>
    <n v="0"/>
    <n v="0"/>
    <n v="0"/>
    <n v="0"/>
    <n v="5"/>
    <n v="5.3280374146035259E-3"/>
    <n v="309.13216230423023"/>
    <n v="3.0657055515278179E-3"/>
    <n v="321.90028911755593"/>
  </r>
  <r>
    <x v="4"/>
    <x v="30"/>
    <x v="48"/>
    <x v="0"/>
    <x v="5"/>
    <x v="0"/>
    <n v="14.278397"/>
    <n v="717949.32"/>
    <n v="2.1659639999999998"/>
    <n v="216596.4"/>
    <n v="0"/>
    <n v="0"/>
    <n v="0"/>
    <n v="0"/>
    <n v="3"/>
    <n v="3.6456818045530248E-2"/>
    <n v="1512.6482556515984"/>
    <n v="1.0245332703198023E-3"/>
    <n v="90.178562853134935"/>
  </r>
  <r>
    <x v="4"/>
    <x v="30"/>
    <x v="48"/>
    <x v="0"/>
    <x v="6"/>
    <x v="1"/>
    <n v="5.6493159999999998"/>
    <n v="107053.4445"/>
    <n v="0"/>
    <n v="0"/>
    <n v="0"/>
    <n v="0"/>
    <n v="0"/>
    <n v="0"/>
    <n v="3"/>
    <n v="2.4393938439946656E-2"/>
    <n v="376.87111650467534"/>
    <n v="0"/>
    <n v="0"/>
  </r>
  <r>
    <x v="4"/>
    <x v="30"/>
    <x v="48"/>
    <x v="1"/>
    <x v="3"/>
    <x v="0"/>
    <n v="17.293921999999998"/>
    <n v="1442355.62"/>
    <n v="8.668336"/>
    <n v="741628.15"/>
    <n v="0"/>
    <n v="0"/>
    <n v="0"/>
    <n v="0"/>
    <n v="17"/>
    <n v="8.5297281087653113E-3"/>
    <n v="530.4166804795907"/>
    <n v="1.5598623326656443E-3"/>
    <n v="121.89384475829338"/>
  </r>
  <r>
    <x v="4"/>
    <x v="30"/>
    <x v="48"/>
    <x v="1"/>
    <x v="7"/>
    <x v="0"/>
    <n v="15.389877"/>
    <n v="1274839.74"/>
    <n v="7.4572399999999996"/>
    <n v="612026.15"/>
    <n v="0"/>
    <n v="0"/>
    <n v="0"/>
    <n v="0"/>
    <n v="13"/>
    <n v="9.1928519844424426E-3"/>
    <n v="555.43489661796229"/>
    <n v="2.0274600986684575E-3"/>
    <n v="152.01584177434952"/>
  </r>
  <r>
    <x v="4"/>
    <x v="30"/>
    <x v="48"/>
    <x v="1"/>
    <x v="8"/>
    <x v="0"/>
    <n v="35.680703999999999"/>
    <n v="3616938.77"/>
    <n v="23.471070000000001"/>
    <n v="2086914.7"/>
    <n v="0"/>
    <n v="0"/>
    <n v="0"/>
    <n v="0"/>
    <n v="29"/>
    <n v="3.0049699158658003E-2"/>
    <n v="2118.6868840900443"/>
    <n v="9.9997423014619048E-3"/>
    <n v="843.32354740835922"/>
  </r>
  <r>
    <x v="4"/>
    <x v="30"/>
    <x v="48"/>
    <x v="1"/>
    <x v="14"/>
    <x v="0"/>
    <n v="29.344269000000001"/>
    <n v="2551495.41"/>
    <n v="14.286412"/>
    <n v="1056038.45"/>
    <n v="0"/>
    <n v="0"/>
    <n v="0"/>
    <n v="0"/>
    <n v="18"/>
    <n v="3.7112429043039803E-2"/>
    <n v="2474.8910376654098"/>
    <n v="9.3905907934997736E-3"/>
    <n v="574.66889919843345"/>
  </r>
  <r>
    <x v="4"/>
    <x v="31"/>
    <x v="49"/>
    <x v="0"/>
    <x v="1"/>
    <x v="0"/>
    <n v="291.20351799999997"/>
    <n v="21807480.722040001"/>
    <n v="191.35843800000001"/>
    <n v="14366714.341"/>
    <n v="0"/>
    <n v="0"/>
    <n v="0"/>
    <n v="0"/>
    <n v="159"/>
    <n v="4.3732510900389751E-2"/>
    <n v="2760.6358631119006"/>
    <n v="1.7377658617761915E-2"/>
    <n v="1279.7441744063749"/>
  </r>
  <r>
    <x v="4"/>
    <x v="31"/>
    <x v="49"/>
    <x v="0"/>
    <x v="2"/>
    <x v="0"/>
    <n v="1285.2638340000001"/>
    <n v="124205732.932762"/>
    <n v="949.93620699999997"/>
    <n v="93371630.034390002"/>
    <n v="0"/>
    <n v="0"/>
    <n v="1"/>
    <n v="130000"/>
    <n v="744"/>
    <n v="0.18898073856375397"/>
    <n v="15150.126055590124"/>
    <n v="0.13032609658294564"/>
    <n v="13820.771881846586"/>
  </r>
  <r>
    <x v="4"/>
    <x v="31"/>
    <x v="49"/>
    <x v="0"/>
    <x v="3"/>
    <x v="0"/>
    <n v="2159.131249"/>
    <n v="253766472.384536"/>
    <n v="1646.312572"/>
    <n v="200906598.567009"/>
    <n v="0"/>
    <n v="0"/>
    <n v="0"/>
    <n v="0"/>
    <n v="1109"/>
    <n v="0.47239842476521443"/>
    <n v="42965.786088516979"/>
    <n v="0.46210871249411217"/>
    <n v="56710.841164476748"/>
  </r>
  <r>
    <x v="4"/>
    <x v="31"/>
    <x v="49"/>
    <x v="0"/>
    <x v="7"/>
    <x v="0"/>
    <n v="2451.8274339999998"/>
    <n v="306063181.52227002"/>
    <n v="1920.915722"/>
    <n v="240673912.89129099"/>
    <n v="1"/>
    <n v="100000"/>
    <n v="1"/>
    <n v="50000"/>
    <n v="1155"/>
    <n v="0.7479694353455848"/>
    <n v="77369.360770691899"/>
    <n v="0.76752077108541483"/>
    <n v="97403.270768324204"/>
  </r>
  <r>
    <x v="4"/>
    <x v="31"/>
    <x v="49"/>
    <x v="0"/>
    <x v="6"/>
    <x v="1"/>
    <n v="169.56028900000001"/>
    <n v="7759321.4827389996"/>
    <n v="106.109672"/>
    <n v="4499576.7399000004"/>
    <n v="0"/>
    <n v="0"/>
    <n v="0"/>
    <n v="0"/>
    <n v="103"/>
    <n v="0.73216708920612061"/>
    <n v="27315.927704862977"/>
    <n v="1.8602776934824244E-2"/>
    <n v="817.21957044349188"/>
  </r>
  <r>
    <x v="4"/>
    <x v="31"/>
    <x v="49"/>
    <x v="0"/>
    <x v="12"/>
    <x v="1"/>
    <n v="17.147435000000002"/>
    <n v="256690.55059999999"/>
    <n v="15.915374999999999"/>
    <n v="247037.11060000001"/>
    <n v="0"/>
    <n v="0"/>
    <n v="0"/>
    <n v="0"/>
    <n v="8"/>
    <n v="0.14654263590509076"/>
    <n v="1617.7142754000974"/>
    <n v="4.3247133118645351E-3"/>
    <n v="75.399170539760263"/>
  </r>
  <r>
    <x v="4"/>
    <x v="31"/>
    <x v="49"/>
    <x v="0"/>
    <x v="13"/>
    <x v="1"/>
    <n v="6.103885"/>
    <n v="76340.22"/>
    <n v="0"/>
    <n v="0"/>
    <n v="1"/>
    <n v="20000"/>
    <n v="0"/>
    <n v="0"/>
    <n v="1"/>
    <n v="0.12503554693042174"/>
    <n v="1055.3998437043685"/>
    <n v="0"/>
    <n v="0"/>
  </r>
  <r>
    <x v="4"/>
    <x v="31"/>
    <x v="49"/>
    <x v="1"/>
    <x v="3"/>
    <x v="0"/>
    <n v="3166.8492740000002"/>
    <n v="423827359.88687402"/>
    <n v="2424.002958"/>
    <n v="334292992.294635"/>
    <n v="1"/>
    <n v="110000"/>
    <n v="0"/>
    <n v="0"/>
    <n v="1511"/>
    <n v="1.5619570429808121"/>
    <n v="155859.69105706704"/>
    <n v="0.43619800945121523"/>
    <n v="54944.325005122177"/>
  </r>
  <r>
    <x v="4"/>
    <x v="31"/>
    <x v="49"/>
    <x v="1"/>
    <x v="7"/>
    <x v="0"/>
    <n v="3673.7557019999999"/>
    <n v="569105536.08316898"/>
    <n v="2797.2843069999999"/>
    <n v="455146452.014651"/>
    <n v="1"/>
    <n v="180000"/>
    <n v="0"/>
    <n v="0"/>
    <n v="1738"/>
    <n v="2.1944484933497126"/>
    <n v="247953.57775642042"/>
    <n v="0.76052028861535204"/>
    <n v="113049.86075123708"/>
  </r>
  <r>
    <x v="4"/>
    <x v="31"/>
    <x v="49"/>
    <x v="1"/>
    <x v="8"/>
    <x v="0"/>
    <n v="4120.4385300000004"/>
    <n v="624476524.30327702"/>
    <n v="3088.5879"/>
    <n v="487483111.06962299"/>
    <n v="1"/>
    <n v="150000"/>
    <n v="0"/>
    <n v="0"/>
    <n v="1854"/>
    <n v="3.4701652251100046"/>
    <n v="365798.346501589"/>
    <n v="1.3158787850495659"/>
    <n v="196992.23285402995"/>
  </r>
  <r>
    <x v="4"/>
    <x v="31"/>
    <x v="49"/>
    <x v="1"/>
    <x v="14"/>
    <x v="0"/>
    <n v="3855.747554"/>
    <n v="521822230.45995599"/>
    <n v="2808.918631"/>
    <n v="405364191.58762997"/>
    <n v="4"/>
    <n v="630000"/>
    <n v="3"/>
    <n v="250000"/>
    <n v="1650"/>
    <n v="4.8764601192041654"/>
    <n v="506155.39277804061"/>
    <n v="1.8463282058475281"/>
    <n v="220588.7425350149"/>
  </r>
  <r>
    <x v="4"/>
    <x v="31"/>
    <x v="49"/>
    <x v="1"/>
    <x v="15"/>
    <x v="0"/>
    <n v="3050.1039390000001"/>
    <n v="391946552.20929998"/>
    <n v="2188.92011"/>
    <n v="299107812.35073"/>
    <n v="3"/>
    <n v="300000"/>
    <n v="1"/>
    <n v="80000"/>
    <n v="1318"/>
    <n v="6.0696024353913511"/>
    <n v="574788.78573373705"/>
    <n v="2.4315083997524018"/>
    <n v="296545.57155453321"/>
  </r>
  <r>
    <x v="4"/>
    <x v="31"/>
    <x v="49"/>
    <x v="1"/>
    <x v="6"/>
    <x v="1"/>
    <n v="287.09119399999997"/>
    <n v="18593301.293759"/>
    <n v="212.632543"/>
    <n v="14440351.29125"/>
    <n v="1"/>
    <n v="32500"/>
    <n v="1"/>
    <n v="6500"/>
    <n v="148"/>
    <n v="1.8544767966217786"/>
    <n v="95611.748824221082"/>
    <n v="6.1429567354009264E-2"/>
    <n v="3925.6514321293416"/>
  </r>
  <r>
    <x v="4"/>
    <x v="31"/>
    <x v="49"/>
    <x v="1"/>
    <x v="12"/>
    <x v="1"/>
    <n v="43.135700999999997"/>
    <n v="2220671.8232"/>
    <n v="26.932475"/>
    <n v="1849762.6040000001"/>
    <n v="2"/>
    <n v="120000"/>
    <n v="0"/>
    <n v="0"/>
    <n v="23"/>
    <n v="0.67208315753231651"/>
    <n v="24672.909178804563"/>
    <n v="8.217210014028687E-3"/>
    <n v="503.44366753781713"/>
  </r>
  <r>
    <x v="4"/>
    <x v="31"/>
    <x v="49"/>
    <x v="1"/>
    <x v="13"/>
    <x v="1"/>
    <n v="9.8739720000000002"/>
    <n v="75942.811195999995"/>
    <n v="0"/>
    <n v="0"/>
    <n v="0"/>
    <n v="0"/>
    <n v="0"/>
    <n v="0"/>
    <n v="4"/>
    <n v="0.3318215478835137"/>
    <n v="1817.2231955556445"/>
    <n v="0"/>
    <n v="0"/>
  </r>
  <r>
    <x v="4"/>
    <x v="31"/>
    <x v="49"/>
    <x v="1"/>
    <x v="9"/>
    <x v="1"/>
    <n v="0.49315100000000001"/>
    <n v="2465.7550000000001"/>
    <n v="0"/>
    <n v="0"/>
    <n v="0"/>
    <n v="0"/>
    <n v="0"/>
    <n v="0"/>
    <n v="0"/>
    <n v="3.2246014437320301E-2"/>
    <n v="114.21931433678898"/>
    <n v="0"/>
    <n v="0"/>
  </r>
  <r>
    <x v="4"/>
    <x v="31"/>
    <x v="50"/>
    <x v="0"/>
    <x v="0"/>
    <x v="0"/>
    <n v="99.787533999999994"/>
    <n v="6629926.3279999997"/>
    <n v="79.358967000000007"/>
    <n v="5614534.5669999998"/>
    <n v="0"/>
    <n v="0"/>
    <n v="0"/>
    <n v="0"/>
    <n v="54"/>
    <n v="2.3762034957387268E-2"/>
    <n v="1204.5191116017261"/>
    <n v="7.2067532072154217E-3"/>
    <n v="500.12603672478588"/>
  </r>
  <r>
    <x v="4"/>
    <x v="31"/>
    <x v="50"/>
    <x v="0"/>
    <x v="1"/>
    <x v="0"/>
    <n v="4518.8171670000002"/>
    <n v="311486345.24192703"/>
    <n v="3814.8221370000001"/>
    <n v="277430128.435763"/>
    <n v="1"/>
    <n v="70000"/>
    <n v="0"/>
    <n v="0"/>
    <n v="1914"/>
    <n v="0.67862923624671123"/>
    <n v="39431.440362363734"/>
    <n v="0.34643194978560071"/>
    <n v="24712.650522831194"/>
  </r>
  <r>
    <x v="4"/>
    <x v="30"/>
    <x v="48"/>
    <x v="1"/>
    <x v="6"/>
    <x v="1"/>
    <n v="7.4941979999999999"/>
    <n v="383581.52"/>
    <n v="1.3527279999999999"/>
    <n v="72567.899999999994"/>
    <n v="0"/>
    <n v="0"/>
    <n v="0"/>
    <n v="0"/>
    <n v="3"/>
    <n v="4.8409065101068002E-2"/>
    <n v="1972.4791936848355"/>
    <n v="3.9080328257962951E-4"/>
    <n v="19.727794346266155"/>
  </r>
  <r>
    <x v="4"/>
    <x v="30"/>
    <x v="48"/>
    <x v="1"/>
    <x v="12"/>
    <x v="1"/>
    <n v="3.5342470000000001"/>
    <n v="76369.867499999993"/>
    <n v="2.2493150000000002"/>
    <n v="61863.012499999997"/>
    <n v="0"/>
    <n v="0"/>
    <n v="0"/>
    <n v="0"/>
    <n v="3"/>
    <n v="5.5065939075827637E-2"/>
    <n v="848.51205168605213"/>
    <n v="6.8627535132604548E-4"/>
    <n v="16.837048078812725"/>
  </r>
  <r>
    <x v="4"/>
    <x v="30"/>
    <x v="48"/>
    <x v="1"/>
    <x v="13"/>
    <x v="1"/>
    <n v="1.5798490000000001"/>
    <n v="15798.49"/>
    <n v="0"/>
    <n v="0"/>
    <n v="0"/>
    <n v="0"/>
    <n v="0"/>
    <n v="0"/>
    <n v="1"/>
    <n v="5.3091900665934763E-2"/>
    <n v="378.03950144350267"/>
    <n v="0"/>
    <n v="0"/>
  </r>
  <r>
    <x v="4"/>
    <x v="31"/>
    <x v="49"/>
    <x v="0"/>
    <x v="0"/>
    <x v="0"/>
    <n v="0.419178"/>
    <n v="14273.98"/>
    <n v="0.16712299999999999"/>
    <n v="1671.23"/>
    <n v="0"/>
    <n v="0"/>
    <n v="0"/>
    <n v="0"/>
    <n v="2"/>
    <n v="9.9817300719824188E-5"/>
    <n v="2.5932839760238142"/>
    <n v="1.5176787977210725E-5"/>
    <n v="0.14886819671005583"/>
  </r>
  <r>
    <x v="4"/>
    <x v="31"/>
    <x v="49"/>
    <x v="0"/>
    <x v="8"/>
    <x v="0"/>
    <n v="2615.212121"/>
    <n v="303429287.01159501"/>
    <n v="1975.272328"/>
    <n v="237769566.36101401"/>
    <n v="1"/>
    <n v="100000"/>
    <n v="2"/>
    <n v="80000"/>
    <n v="1260"/>
    <n v="1.2668091629855935"/>
    <n v="122793.31522228046"/>
    <n v="1.2463233872280808"/>
    <n v="152572.91623452745"/>
  </r>
  <r>
    <x v="4"/>
    <x v="31"/>
    <x v="49"/>
    <x v="0"/>
    <x v="14"/>
    <x v="0"/>
    <n v="2321.0852749999999"/>
    <n v="259124713.08118299"/>
    <n v="1750.0672380000001"/>
    <n v="204586783.348856"/>
    <n v="0"/>
    <n v="0"/>
    <n v="2"/>
    <n v="200000"/>
    <n v="1000"/>
    <n v="1.7009785873227146"/>
    <n v="168009.71776324333"/>
    <n v="1.4961127211269751"/>
    <n v="176470.59530386497"/>
  </r>
  <r>
    <x v="4"/>
    <x v="31"/>
    <x v="49"/>
    <x v="0"/>
    <x v="15"/>
    <x v="0"/>
    <n v="1925.924724"/>
    <n v="175326436.28178501"/>
    <n v="1428.852803"/>
    <n v="134456702.98166999"/>
    <n v="5"/>
    <n v="550000"/>
    <n v="3"/>
    <n v="325000"/>
    <n v="815"/>
    <n v="2.1526224925743378"/>
    <n v="157552.00590648348"/>
    <n v="1.7491464027568226"/>
    <n v="173180.9447857253"/>
  </r>
  <r>
    <x v="4"/>
    <x v="31"/>
    <x v="49"/>
    <x v="0"/>
    <x v="4"/>
    <x v="0"/>
    <n v="1057.5912860000001"/>
    <n v="80803803.652262002"/>
    <n v="813.23071500000003"/>
    <n v="65436181.435829997"/>
    <n v="1"/>
    <n v="50000"/>
    <n v="3"/>
    <n v="170000"/>
    <n v="442"/>
    <n v="1.7248664366546105"/>
    <n v="112274.11455753139"/>
    <n v="1.3319115116659728"/>
    <n v="116396.71829486375"/>
  </r>
  <r>
    <x v="4"/>
    <x v="31"/>
    <x v="49"/>
    <x v="0"/>
    <x v="5"/>
    <x v="0"/>
    <n v="533.70283500000005"/>
    <n v="34677120.457617"/>
    <n v="376.76691499999998"/>
    <n v="26371902.074668001"/>
    <n v="1"/>
    <n v="680"/>
    <n v="0"/>
    <n v="0"/>
    <n v="234"/>
    <n v="1.3626954864736331"/>
    <n v="73061.265342844359"/>
    <n v="0.17821636905011021"/>
    <n v="10979.777266829773"/>
  </r>
  <r>
    <x v="4"/>
    <x v="31"/>
    <x v="49"/>
    <x v="0"/>
    <x v="9"/>
    <x v="1"/>
    <n v="4.2712329999999996"/>
    <n v="81465.757500000007"/>
    <n v="0"/>
    <n v="0"/>
    <n v="0"/>
    <n v="0"/>
    <n v="0"/>
    <n v="0"/>
    <n v="3"/>
    <n v="0.17142405783605846"/>
    <n v="2369.20138435332"/>
    <n v="0"/>
    <n v="0"/>
  </r>
  <r>
    <x v="4"/>
    <x v="31"/>
    <x v="49"/>
    <x v="0"/>
    <x v="10"/>
    <x v="1"/>
    <n v="0.58356200000000003"/>
    <n v="29178.1"/>
    <n v="0"/>
    <n v="0"/>
    <n v="0"/>
    <n v="0"/>
    <n v="0"/>
    <n v="0"/>
    <n v="2"/>
    <n v="5.0755642290588057E-2"/>
    <n v="1836.4942435324715"/>
    <n v="0"/>
    <n v="0"/>
  </r>
  <r>
    <x v="4"/>
    <x v="31"/>
    <x v="49"/>
    <x v="1"/>
    <x v="0"/>
    <x v="0"/>
    <n v="5.6470909999999996"/>
    <n v="359571.03"/>
    <n v="4.9457209999999998"/>
    <n v="324502.53000000003"/>
    <n v="0"/>
    <n v="0"/>
    <n v="0"/>
    <n v="0"/>
    <n v="5"/>
    <n v="3.9871507705546002E-3"/>
    <n v="246.57828935445295"/>
    <n v="3.8300983129039933E-4"/>
    <n v="17.066116063083058"/>
  </r>
  <r>
    <x v="4"/>
    <x v="31"/>
    <x v="49"/>
    <x v="1"/>
    <x v="1"/>
    <x v="0"/>
    <n v="325.40301199999999"/>
    <n v="26616969.242839999"/>
    <n v="223.09575899999999"/>
    <n v="18234732.554000001"/>
    <n v="0"/>
    <n v="0"/>
    <n v="0"/>
    <n v="0"/>
    <n v="169"/>
    <n v="0.20876105995649563"/>
    <n v="15479.395424573293"/>
    <n v="2.6071075754212393E-2"/>
    <n v="2189.9041681409949"/>
  </r>
  <r>
    <x v="4"/>
    <x v="31"/>
    <x v="49"/>
    <x v="1"/>
    <x v="2"/>
    <x v="0"/>
    <n v="1651.995936"/>
    <n v="176292228.19179699"/>
    <n v="1219.637862"/>
    <n v="135052930.43158299"/>
    <n v="1"/>
    <n v="50000"/>
    <n v="0"/>
    <n v="0"/>
    <n v="799"/>
    <n v="0.75507046838643499"/>
    <n v="61875.277660235617"/>
    <n v="0.15429807914237365"/>
    <n v="15237.71966873237"/>
  </r>
  <r>
    <x v="4"/>
    <x v="31"/>
    <x v="49"/>
    <x v="1"/>
    <x v="4"/>
    <x v="0"/>
    <n v="1832.6109509999999"/>
    <n v="192104038.971113"/>
    <n v="1235.7813799999999"/>
    <n v="138174715.98555601"/>
    <n v="6"/>
    <n v="950000"/>
    <n v="0"/>
    <n v="0"/>
    <n v="779"/>
    <n v="5.5811626597890731"/>
    <n v="454097.15690488508"/>
    <n v="2.0814144422308862"/>
    <n v="217293.64534222888"/>
  </r>
  <r>
    <x v="4"/>
    <x v="31"/>
    <x v="49"/>
    <x v="1"/>
    <x v="5"/>
    <x v="0"/>
    <n v="937.92959699999994"/>
    <n v="83572338.221445993"/>
    <n v="650.17605800000001"/>
    <n v="60815249.009515002"/>
    <n v="4"/>
    <n v="320000"/>
    <n v="0"/>
    <n v="0"/>
    <n v="397"/>
    <n v="4.4234871187362126"/>
    <n v="305974.14033127355"/>
    <n v="0.30829731829472345"/>
    <n v="24161.67683958188"/>
  </r>
  <r>
    <x v="4"/>
    <x v="31"/>
    <x v="49"/>
    <x v="1"/>
    <x v="16"/>
    <x v="1"/>
    <n v="0.25479499999999999"/>
    <n v="15287.7"/>
    <n v="0"/>
    <n v="0"/>
    <n v="0"/>
    <n v="0"/>
    <n v="0"/>
    <n v="0"/>
    <n v="0"/>
    <n v="6.0952796570613303E-2"/>
    <n v="2881.5039976698017"/>
    <n v="0"/>
    <n v="0"/>
  </r>
  <r>
    <x v="4"/>
    <x v="31"/>
    <x v="50"/>
    <x v="0"/>
    <x v="7"/>
    <x v="0"/>
    <n v="29625.878013000001"/>
    <n v="3303670248.9279599"/>
    <n v="26339.649731000001"/>
    <n v="3032134464.5092888"/>
    <n v="12"/>
    <n v="1278000"/>
    <n v="3"/>
    <n v="160000"/>
    <n v="7131"/>
    <n v="9.037851090869518"/>
    <n v="835131.01473170961"/>
    <n v="10.524266130014459"/>
    <n v="1227136.7956109412"/>
  </r>
  <r>
    <x v="4"/>
    <x v="31"/>
    <x v="50"/>
    <x v="0"/>
    <x v="8"/>
    <x v="0"/>
    <n v="36209.409025000001"/>
    <n v="4128718162.1524668"/>
    <n v="32628.958663000001"/>
    <n v="3833706126.9066238"/>
    <n v="27"/>
    <n v="2347000"/>
    <n v="6"/>
    <n v="905000"/>
    <n v="7444"/>
    <n v="17.539843430223677"/>
    <n v="1670830.7749138616"/>
    <n v="20.587659588068338"/>
    <n v="2460027.7180983485"/>
  </r>
  <r>
    <x v="4"/>
    <x v="31"/>
    <x v="50"/>
    <x v="0"/>
    <x v="14"/>
    <x v="0"/>
    <n v="40449.146445999999"/>
    <n v="4434213906.7810297"/>
    <n v="36481.316765000003"/>
    <n v="4139555464.0109229"/>
    <n v="48"/>
    <n v="3901344"/>
    <n v="14"/>
    <n v="1320000"/>
    <n v="7265"/>
    <n v="29.642655839142638"/>
    <n v="2875028.8543367302"/>
    <n v="31.187465778717335"/>
    <n v="3570659.8689795481"/>
  </r>
  <r>
    <x v="4"/>
    <x v="31"/>
    <x v="50"/>
    <x v="0"/>
    <x v="15"/>
    <x v="0"/>
    <n v="39060.325850000001"/>
    <n v="4011232221.9517808"/>
    <n v="35590.534173"/>
    <n v="3785054901.074615"/>
    <n v="61"/>
    <n v="4671500"/>
    <n v="15"/>
    <n v="1280000"/>
    <n v="6367"/>
    <n v="43.658059395675949"/>
    <n v="3604577.2453248738"/>
    <n v="43.568557020142919"/>
    <n v="4875170.7374775158"/>
  </r>
  <r>
    <x v="4"/>
    <x v="31"/>
    <x v="50"/>
    <x v="0"/>
    <x v="4"/>
    <x v="0"/>
    <n v="30197.036006999999"/>
    <n v="2852020419.3636022"/>
    <n v="27648.157920000001"/>
    <n v="2712615359.0016098"/>
    <n v="61"/>
    <n v="6002000"/>
    <n v="18"/>
    <n v="1015000"/>
    <n v="4672"/>
    <n v="49.249511209498252"/>
    <n v="3962784.5820483696"/>
    <n v="45.282229422442143"/>
    <n v="4825152.0619928166"/>
  </r>
  <r>
    <x v="4"/>
    <x v="31"/>
    <x v="50"/>
    <x v="0"/>
    <x v="6"/>
    <x v="1"/>
    <n v="4235.2928430000002"/>
    <n v="235771352.66679701"/>
    <n v="3866.409862"/>
    <n v="223292540.97204301"/>
    <n v="37"/>
    <n v="2149000"/>
    <n v="0"/>
    <n v="0"/>
    <n v="1129"/>
    <n v="18.288138402470057"/>
    <n v="830009.84540346416"/>
    <n v="0.67784546729529749"/>
    <n v="40554.711023878284"/>
  </r>
  <r>
    <x v="4"/>
    <x v="31"/>
    <x v="50"/>
    <x v="0"/>
    <x v="12"/>
    <x v="1"/>
    <n v="785.93174499999998"/>
    <n v="24734136.511385001"/>
    <n v="718.30680199999995"/>
    <n v="23604205.821547002"/>
    <n v="8"/>
    <n v="244000"/>
    <n v="0"/>
    <n v="0"/>
    <n v="217"/>
    <n v="6.7166027778374806"/>
    <n v="155879.38718676878"/>
    <n v="0.19518679192995717"/>
    <n v="7204.3327250380489"/>
  </r>
  <r>
    <x v="4"/>
    <x v="31"/>
    <x v="50"/>
    <x v="0"/>
    <x v="16"/>
    <x v="1"/>
    <n v="1.9071039999999999"/>
    <n v="93448.096000000005"/>
    <n v="0"/>
    <n v="0"/>
    <n v="0"/>
    <n v="0"/>
    <n v="0"/>
    <n v="0"/>
    <n v="0"/>
    <n v="0.37701421272678115"/>
    <n v="15487.389650536983"/>
    <n v="0"/>
    <n v="0"/>
  </r>
  <r>
    <x v="4"/>
    <x v="31"/>
    <x v="50"/>
    <x v="1"/>
    <x v="0"/>
    <x v="0"/>
    <n v="189.52069599999999"/>
    <n v="13400403.767999999"/>
    <n v="144.29630700000001"/>
    <n v="10455723.869999999"/>
    <n v="0"/>
    <n v="0"/>
    <n v="0"/>
    <n v="0"/>
    <n v="93"/>
    <n v="0.13381183145312237"/>
    <n v="9189.4183960604514"/>
    <n v="1.1174691051091973E-2"/>
    <n v="549.88353122845558"/>
  </r>
  <r>
    <x v="4"/>
    <x v="31"/>
    <x v="50"/>
    <x v="1"/>
    <x v="1"/>
    <x v="0"/>
    <n v="5273.2318839999998"/>
    <n v="422043151.93785"/>
    <n v="4463.0513849999998"/>
    <n v="369655268.410685"/>
    <n v="5"/>
    <n v="150000"/>
    <n v="0"/>
    <n v="0"/>
    <n v="2015"/>
    <n v="3.3830217819256929"/>
    <n v="245443.90367947737"/>
    <n v="0.52155429253712327"/>
    <n v="44393.829778998421"/>
  </r>
  <r>
    <x v="4"/>
    <x v="31"/>
    <x v="50"/>
    <x v="1"/>
    <x v="15"/>
    <x v="0"/>
    <n v="31250.41892"/>
    <n v="3888538179.541863"/>
    <n v="26968.734528000001"/>
    <n v="3548282910.515305"/>
    <n v="68"/>
    <n v="7405000"/>
    <n v="14"/>
    <n v="1359000"/>
    <n v="7012"/>
    <n v="62.187263967804036"/>
    <n v="5702532.975222121"/>
    <n v="29.957559545434659"/>
    <n v="3517887.3312145676"/>
  </r>
  <r>
    <x v="4"/>
    <x v="31"/>
    <x v="50"/>
    <x v="0"/>
    <x v="2"/>
    <x v="0"/>
    <n v="16227.870414999999"/>
    <n v="1408284755.4359469"/>
    <n v="14002.743105"/>
    <n v="1250507957.564316"/>
    <n v="4"/>
    <n v="342557"/>
    <n v="1"/>
    <n v="20000"/>
    <n v="5359"/>
    <n v="2.3860898091244223"/>
    <n v="171777.02722120369"/>
    <n v="1.9211004243029215"/>
    <n v="185098.89151088751"/>
  </r>
  <r>
    <x v="4"/>
    <x v="31"/>
    <x v="50"/>
    <x v="0"/>
    <x v="3"/>
    <x v="0"/>
    <n v="24033.192780000001"/>
    <n v="2476202164.9111152"/>
    <n v="21029.131034999999"/>
    <n v="2231594100.517272"/>
    <n v="7"/>
    <n v="556000"/>
    <n v="4"/>
    <n v="410000"/>
    <n v="6933"/>
    <n v="5.2582456099456509"/>
    <n v="419251.49342926726"/>
    <n v="5.9027336805478878"/>
    <n v="629922.45889727632"/>
  </r>
  <r>
    <x v="4"/>
    <x v="31"/>
    <x v="50"/>
    <x v="0"/>
    <x v="5"/>
    <x v="0"/>
    <n v="16944.312834"/>
    <n v="1346008692.191025"/>
    <n v="15574.199193"/>
    <n v="1279144555.172353"/>
    <n v="62"/>
    <n v="4948000"/>
    <n v="1"/>
    <n v="30000"/>
    <n v="3102"/>
    <n v="43.263661172586772"/>
    <n v="2835907.2759267166"/>
    <n v="7.3668284568978617"/>
    <n v="532563.87302307726"/>
  </r>
  <r>
    <x v="4"/>
    <x v="31"/>
    <x v="50"/>
    <x v="0"/>
    <x v="13"/>
    <x v="1"/>
    <n v="117.07535300000001"/>
    <n v="2364610.7058720002"/>
    <n v="0"/>
    <n v="0"/>
    <n v="2"/>
    <n v="42250"/>
    <n v="0"/>
    <n v="0"/>
    <n v="21"/>
    <n v="2.3982399397149829"/>
    <n v="32690.62847079803"/>
    <n v="0"/>
    <n v="0"/>
  </r>
  <r>
    <x v="4"/>
    <x v="31"/>
    <x v="50"/>
    <x v="0"/>
    <x v="9"/>
    <x v="1"/>
    <n v="17.769721000000001"/>
    <n v="424515.06359999999"/>
    <n v="0"/>
    <n v="0"/>
    <n v="0"/>
    <n v="0"/>
    <n v="0"/>
    <n v="0"/>
    <n v="9"/>
    <n v="0.7131799366680821"/>
    <n v="12345.821204202979"/>
    <n v="0"/>
    <n v="0"/>
  </r>
  <r>
    <x v="4"/>
    <x v="31"/>
    <x v="50"/>
    <x v="0"/>
    <x v="10"/>
    <x v="1"/>
    <n v="0.99850300000000003"/>
    <n v="18708.288"/>
    <n v="0"/>
    <n v="0"/>
    <n v="0"/>
    <n v="0"/>
    <n v="0"/>
    <n v="0"/>
    <n v="0"/>
    <n v="8.6845375631173796E-2"/>
    <n v="1177.5154385771389"/>
    <n v="0"/>
    <n v="0"/>
  </r>
  <r>
    <x v="4"/>
    <x v="31"/>
    <x v="50"/>
    <x v="0"/>
    <x v="11"/>
    <x v="1"/>
    <n v="1.5397259999999999"/>
    <n v="32334.245999999999"/>
    <n v="0"/>
    <n v="0"/>
    <n v="0"/>
    <n v="0"/>
    <n v="0"/>
    <n v="0"/>
    <n v="1"/>
    <n v="0.21094247687455536"/>
    <n v="3411.676489761192"/>
    <n v="0"/>
    <n v="0"/>
  </r>
  <r>
    <x v="4"/>
    <x v="31"/>
    <x v="50"/>
    <x v="1"/>
    <x v="2"/>
    <x v="0"/>
    <n v="14870.95253"/>
    <n v="1413087940.3405969"/>
    <n v="12471.315358"/>
    <n v="1224705373.6240809"/>
    <n v="5"/>
    <n v="387000"/>
    <n v="1"/>
    <n v="150000"/>
    <n v="4822"/>
    <n v="6.7970004329233422"/>
    <n v="495967.46018650278"/>
    <n v="1.5777634198422206"/>
    <n v="138180.76438946844"/>
  </r>
  <r>
    <x v="4"/>
    <x v="31"/>
    <x v="50"/>
    <x v="1"/>
    <x v="3"/>
    <x v="0"/>
    <n v="21449.087001"/>
    <n v="2515872525.347331"/>
    <n v="17937.018749999999"/>
    <n v="2188309532.0739722"/>
    <n v="13"/>
    <n v="1261000"/>
    <n v="2"/>
    <n v="200000"/>
    <n v="6362"/>
    <n v="10.57914337186112"/>
    <n v="925195.37824141851"/>
    <n v="3.2277567353691001"/>
    <n v="359670.0885554555"/>
  </r>
  <r>
    <x v="4"/>
    <x v="31"/>
    <x v="50"/>
    <x v="1"/>
    <x v="7"/>
    <x v="0"/>
    <n v="26129.220057999999"/>
    <n v="3474622810.9284778"/>
    <n v="22306.264572"/>
    <n v="3083341466.5948482"/>
    <n v="17"/>
    <n v="1377000"/>
    <n v="2"/>
    <n v="120000"/>
    <n v="6729"/>
    <n v="15.607795465949323"/>
    <n v="1513858.3315377941"/>
    <n v="6.064584399868032"/>
    <n v="765844.31649231329"/>
  </r>
  <r>
    <x v="4"/>
    <x v="31"/>
    <x v="50"/>
    <x v="1"/>
    <x v="8"/>
    <x v="0"/>
    <n v="31561.525858000001"/>
    <n v="4344333373.4963999"/>
    <n v="26880.916671999999"/>
    <n v="3880547712.2499771"/>
    <n v="32"/>
    <n v="2857478"/>
    <n v="3"/>
    <n v="530000"/>
    <n v="7531"/>
    <n v="26.580595411489252"/>
    <n v="2544771.3450071593"/>
    <n v="11.452491920780385"/>
    <n v="1568131.7796947088"/>
  </r>
  <r>
    <x v="4"/>
    <x v="31"/>
    <x v="50"/>
    <x v="1"/>
    <x v="14"/>
    <x v="0"/>
    <n v="33058.872639000001"/>
    <n v="4459644977.3192186"/>
    <n v="28356.445649000001"/>
    <n v="4026740839.3230882"/>
    <n v="47"/>
    <n v="5314667"/>
    <n v="4"/>
    <n v="407000"/>
    <n v="7450"/>
    <n v="41.810380931887558"/>
    <n v="4325751.613065565"/>
    <n v="18.638954094833284"/>
    <n v="2191248.5530154561"/>
  </r>
  <r>
    <x v="4"/>
    <x v="31"/>
    <x v="50"/>
    <x v="1"/>
    <x v="10"/>
    <x v="1"/>
    <n v="11.878254"/>
    <n v="354968.55200000003"/>
    <n v="0"/>
    <n v="0"/>
    <n v="0"/>
    <n v="0"/>
    <n v="0"/>
    <n v="0"/>
    <n v="7"/>
    <n v="1.4280412922946324"/>
    <n v="30683.446843920556"/>
    <n v="0"/>
    <n v="0"/>
  </r>
  <r>
    <x v="4"/>
    <x v="31"/>
    <x v="50"/>
    <x v="1"/>
    <x v="11"/>
    <x v="1"/>
    <n v="3.2493150000000002"/>
    <n v="48739.724999999999"/>
    <n v="0"/>
    <n v="0"/>
    <n v="0"/>
    <n v="0"/>
    <n v="0"/>
    <n v="0"/>
    <n v="2"/>
    <n v="0.61972431479945977"/>
    <n v="6579.4715159225634"/>
    <n v="0"/>
    <n v="0"/>
  </r>
  <r>
    <x v="5"/>
    <x v="32"/>
    <x v="51"/>
    <x v="0"/>
    <x v="1"/>
    <x v="0"/>
    <n v="637.90366100000006"/>
    <n v="41173406.92712"/>
    <n v="539.69098299999996"/>
    <n v="35592252.642120004"/>
    <n v="0"/>
    <n v="0"/>
    <n v="0"/>
    <n v="0"/>
    <n v="361"/>
    <n v="9.5799422341048254E-2"/>
    <n v="5212.1923306175649"/>
    <n v="4.9010463085293089E-2"/>
    <n v="3170.4519830790059"/>
  </r>
  <r>
    <x v="5"/>
    <x v="32"/>
    <x v="51"/>
    <x v="0"/>
    <x v="2"/>
    <x v="0"/>
    <n v="2219.0059430000001"/>
    <n v="178950327.43838599"/>
    <n v="1789.4705019999999"/>
    <n v="147551679.52278599"/>
    <n v="0"/>
    <n v="0"/>
    <n v="1"/>
    <n v="10000"/>
    <n v="1049"/>
    <n v="0.32627494129388174"/>
    <n v="21827.656053914387"/>
    <n v="0.24550564949250797"/>
    <n v="21840.446640126866"/>
  </r>
  <r>
    <x v="5"/>
    <x v="32"/>
    <x v="51"/>
    <x v="0"/>
    <x v="3"/>
    <x v="0"/>
    <n v="3248.2156"/>
    <n v="309778795.97259599"/>
    <n v="2643.7403960000001"/>
    <n v="257871196.096506"/>
    <n v="1"/>
    <n v="60000"/>
    <n v="1"/>
    <n v="300000"/>
    <n v="1406"/>
    <n v="0.71068024857149381"/>
    <n v="52449.36164123466"/>
    <n v="0.74207990107253674"/>
    <n v="72790.503383316973"/>
  </r>
  <r>
    <x v="5"/>
    <x v="32"/>
    <x v="51"/>
    <x v="0"/>
    <x v="7"/>
    <x v="0"/>
    <n v="3417.0381080000002"/>
    <n v="337146387.876091"/>
    <n v="2771.1529719999999"/>
    <n v="282010373.72489101"/>
    <n v="0"/>
    <n v="0"/>
    <n v="1"/>
    <n v="80000"/>
    <n v="1472"/>
    <n v="1.042422492200201"/>
    <n v="85226.848869513284"/>
    <n v="1.1072414273597608"/>
    <n v="114132.57241473075"/>
  </r>
  <r>
    <x v="5"/>
    <x v="32"/>
    <x v="51"/>
    <x v="0"/>
    <x v="9"/>
    <x v="1"/>
    <n v="3"/>
    <n v="15000"/>
    <n v="0"/>
    <n v="0"/>
    <n v="1"/>
    <n v="5000"/>
    <n v="0"/>
    <n v="0"/>
    <n v="0"/>
    <n v="0.1204036805082222"/>
    <n v="436.23261915044253"/>
    <n v="0"/>
    <n v="0"/>
  </r>
  <r>
    <x v="5"/>
    <x v="32"/>
    <x v="51"/>
    <x v="1"/>
    <x v="3"/>
    <x v="0"/>
    <n v="3851.1750529999999"/>
    <n v="405009553.02416199"/>
    <n v="2815.4445759999999"/>
    <n v="312947720.44541103"/>
    <n v="2"/>
    <n v="170000"/>
    <n v="1"/>
    <n v="150000"/>
    <n v="1599"/>
    <n v="1.8994809911453157"/>
    <n v="148939.56781448866"/>
    <n v="0.506637714990535"/>
    <n v="51436.020670783182"/>
  </r>
  <r>
    <x v="5"/>
    <x v="32"/>
    <x v="51"/>
    <x v="1"/>
    <x v="7"/>
    <x v="0"/>
    <n v="4430.9995600000002"/>
    <n v="502779954.27934802"/>
    <n v="3288.4033939999999"/>
    <n v="397570765.67308402"/>
    <n v="4"/>
    <n v="400000"/>
    <n v="1"/>
    <n v="150000"/>
    <n v="1873"/>
    <n v="2.6467737915130511"/>
    <n v="219056.1865656407"/>
    <n v="0.89404480339387549"/>
    <n v="98749.137775675888"/>
  </r>
  <r>
    <x v="5"/>
    <x v="32"/>
    <x v="51"/>
    <x v="1"/>
    <x v="8"/>
    <x v="0"/>
    <n v="4890.2511610000001"/>
    <n v="552528059.99029803"/>
    <n v="3659.6609600000002"/>
    <n v="449247042.12029803"/>
    <n v="3"/>
    <n v="170000"/>
    <n v="4"/>
    <n v="270000"/>
    <n v="1881"/>
    <n v="4.1184886990550469"/>
    <n v="323653.24055324256"/>
    <n v="1.5591818570998524"/>
    <n v="181541.01325923993"/>
  </r>
  <r>
    <x v="5"/>
    <x v="32"/>
    <x v="51"/>
    <x v="1"/>
    <x v="14"/>
    <x v="0"/>
    <n v="4624.7401149999996"/>
    <n v="477886186.31777298"/>
    <n v="3430.2752820000001"/>
    <n v="385240851.75751102"/>
    <n v="10"/>
    <n v="720000"/>
    <n v="4"/>
    <n v="500000"/>
    <n v="1650"/>
    <n v="5.8490241948244517"/>
    <n v="463538.45470643335"/>
    <n v="2.2547516816902009"/>
    <n v="209638.13979098582"/>
  </r>
  <r>
    <x v="5"/>
    <x v="32"/>
    <x v="51"/>
    <x v="1"/>
    <x v="15"/>
    <x v="0"/>
    <n v="4125.5020409999997"/>
    <n v="358298877.34413499"/>
    <n v="3110.8994389999998"/>
    <n v="291192992.96834499"/>
    <n v="12"/>
    <n v="975000"/>
    <n v="3"/>
    <n v="200000"/>
    <n v="1532"/>
    <n v="8.2096078481427899"/>
    <n v="525444.54206200282"/>
    <n v="3.4556666011504285"/>
    <n v="288698.55271856877"/>
  </r>
  <r>
    <x v="5"/>
    <x v="32"/>
    <x v="51"/>
    <x v="1"/>
    <x v="6"/>
    <x v="1"/>
    <n v="481.49300199999999"/>
    <n v="24114412.061028"/>
    <n v="333.80419000000001"/>
    <n v="17666747.921801001"/>
    <n v="3"/>
    <n v="104000"/>
    <n v="0"/>
    <n v="0"/>
    <n v="206"/>
    <n v="3.1102228790227695"/>
    <n v="124002.78318496776"/>
    <n v="9.643607080716475E-2"/>
    <n v="4802.7567253374436"/>
  </r>
  <r>
    <x v="5"/>
    <x v="32"/>
    <x v="52"/>
    <x v="0"/>
    <x v="1"/>
    <x v="0"/>
    <n v="1884.084826"/>
    <n v="123804633.41044299"/>
    <n v="1307.039162"/>
    <n v="87840216.239566997"/>
    <n v="0"/>
    <n v="0"/>
    <n v="1"/>
    <n v="60000"/>
    <n v="1318"/>
    <n v="0.28294905486102001"/>
    <n v="15672.581137117146"/>
    <n v="0.11869495066259685"/>
    <n v="7824.545149504077"/>
  </r>
  <r>
    <x v="5"/>
    <x v="32"/>
    <x v="52"/>
    <x v="0"/>
    <x v="2"/>
    <x v="0"/>
    <n v="5305.4912189999995"/>
    <n v="403026251.71132302"/>
    <n v="3622.3906889999998"/>
    <n v="284152611.17262101"/>
    <n v="1"/>
    <n v="20000"/>
    <n v="1"/>
    <n v="71000"/>
    <n v="2690"/>
    <n v="0.78010103644613193"/>
    <n v="49159.554659557798"/>
    <n v="0.49697236016163054"/>
    <n v="42059.9749324437"/>
  </r>
  <r>
    <x v="5"/>
    <x v="32"/>
    <x v="52"/>
    <x v="0"/>
    <x v="3"/>
    <x v="0"/>
    <n v="7167.0841099999998"/>
    <n v="611446890.54245102"/>
    <n v="4932.7334860000001"/>
    <n v="431774480.693506"/>
    <n v="1"/>
    <n v="19800"/>
    <n v="5"/>
    <n v="510000"/>
    <n v="3321"/>
    <n v="1.5680932992340728"/>
    <n v="103525.48174183765"/>
    <n v="1.3845846524289613"/>
    <n v="121878.99336375853"/>
  </r>
  <r>
    <x v="4"/>
    <x v="31"/>
    <x v="50"/>
    <x v="1"/>
    <x v="4"/>
    <x v="0"/>
    <n v="25412.491163999999"/>
    <n v="2904997886.2928829"/>
    <n v="22018.016766000001"/>
    <n v="2670266286.4885688"/>
    <n v="90"/>
    <n v="10247000"/>
    <n v="18"/>
    <n v="1126500"/>
    <n v="5077"/>
    <n v="77.392993149661052"/>
    <n v="6866858.6462081745"/>
    <n v="37.084729409043319"/>
    <n v="4199262.4431101494"/>
  </r>
  <r>
    <x v="4"/>
    <x v="31"/>
    <x v="50"/>
    <x v="1"/>
    <x v="5"/>
    <x v="0"/>
    <n v="15859.327789999999"/>
    <n v="1606306356.744432"/>
    <n v="13848.118237999999"/>
    <n v="1476959621.5709219"/>
    <n v="99"/>
    <n v="9935500"/>
    <n v="0"/>
    <n v="0"/>
    <n v="3459"/>
    <n v="74.796159983935681"/>
    <n v="5880991.4509178502"/>
    <n v="6.5664332970618879"/>
    <n v="586790.6760675183"/>
  </r>
  <r>
    <x v="4"/>
    <x v="31"/>
    <x v="50"/>
    <x v="1"/>
    <x v="6"/>
    <x v="1"/>
    <n v="4990.9364850000002"/>
    <n v="408664470.855694"/>
    <n v="4322.9457169999996"/>
    <n v="376389131.47414398"/>
    <n v="48"/>
    <n v="3063530"/>
    <n v="1"/>
    <n v="6500"/>
    <n v="1449"/>
    <n v="32.239149435024366"/>
    <n v="2101462.4634708129"/>
    <n v="1.2488995397575497"/>
    <n v="102322.47839460212"/>
  </r>
  <r>
    <x v="4"/>
    <x v="31"/>
    <x v="50"/>
    <x v="1"/>
    <x v="12"/>
    <x v="1"/>
    <n v="1235.4590000000001"/>
    <n v="63420694.258404002"/>
    <n v="1035.0829189999999"/>
    <n v="57499673.513963997"/>
    <n v="15"/>
    <n v="698900"/>
    <n v="0"/>
    <n v="0"/>
    <n v="352"/>
    <n v="19.249279980907627"/>
    <n v="704639.47583190782"/>
    <n v="0.31580809886045902"/>
    <n v="15649.492780046005"/>
  </r>
  <r>
    <x v="4"/>
    <x v="31"/>
    <x v="50"/>
    <x v="1"/>
    <x v="13"/>
    <x v="1"/>
    <n v="190.40571499999999"/>
    <n v="7550370.0402499996"/>
    <n v="0"/>
    <n v="0"/>
    <n v="7"/>
    <n v="377500"/>
    <n v="0"/>
    <n v="0"/>
    <n v="69"/>
    <n v="6.3987136156723121"/>
    <n v="180671.57846921252"/>
    <n v="0"/>
    <n v="0"/>
  </r>
  <r>
    <x v="4"/>
    <x v="31"/>
    <x v="50"/>
    <x v="1"/>
    <x v="9"/>
    <x v="1"/>
    <n v="34.760741000000003"/>
    <n v="1263361.2625"/>
    <n v="0"/>
    <n v="0"/>
    <n v="0"/>
    <n v="0"/>
    <n v="0"/>
    <n v="0"/>
    <n v="20"/>
    <n v="2.2729252422441641"/>
    <n v="58521.733571425422"/>
    <n v="0"/>
    <n v="0"/>
  </r>
  <r>
    <x v="5"/>
    <x v="32"/>
    <x v="51"/>
    <x v="0"/>
    <x v="0"/>
    <x v="0"/>
    <n v="21.341766"/>
    <n v="1002456.775"/>
    <n v="19.352059000000001"/>
    <n v="858787.05500000005"/>
    <n v="0"/>
    <n v="0"/>
    <n v="0"/>
    <n v="0"/>
    <n v="14"/>
    <n v="5.0820354949785533E-3"/>
    <n v="182.12545423659068"/>
    <n v="1.7574008147620171E-3"/>
    <n v="76.498196080605027"/>
  </r>
  <r>
    <x v="5"/>
    <x v="32"/>
    <x v="51"/>
    <x v="0"/>
    <x v="8"/>
    <x v="0"/>
    <n v="4070.670173"/>
    <n v="384079383.53027099"/>
    <n v="3337.2113709999999"/>
    <n v="323031839.064996"/>
    <n v="1"/>
    <n v="100000"/>
    <n v="4"/>
    <n v="470000"/>
    <n v="1539"/>
    <n v="1.9718332724294374"/>
    <n v="155431.20862426664"/>
    <n v="2.105656278803901"/>
    <n v="207284.34877959307"/>
  </r>
  <r>
    <x v="5"/>
    <x v="32"/>
    <x v="51"/>
    <x v="0"/>
    <x v="14"/>
    <x v="0"/>
    <n v="4096.3871749999998"/>
    <n v="351730420.117495"/>
    <n v="3355.7010529999998"/>
    <n v="296741553.14749497"/>
    <n v="2"/>
    <n v="120000"/>
    <n v="4"/>
    <n v="240000"/>
    <n v="1470"/>
    <n v="3.0019865901128426"/>
    <n v="228052.84725649984"/>
    <n v="2.8687509397810276"/>
    <n v="255960.61328183903"/>
  </r>
  <r>
    <x v="5"/>
    <x v="32"/>
    <x v="51"/>
    <x v="0"/>
    <x v="15"/>
    <x v="0"/>
    <n v="3748.6300379999998"/>
    <n v="282774004.69958502"/>
    <n v="3016.2762889999999"/>
    <n v="235017940.17046499"/>
    <n v="8"/>
    <n v="462000"/>
    <n v="4"/>
    <n v="260000"/>
    <n v="1328"/>
    <n v="4.1898757701075171"/>
    <n v="254106.64018189197"/>
    <n v="3.6924089098245894"/>
    <n v="302704.35030572425"/>
  </r>
  <r>
    <x v="5"/>
    <x v="32"/>
    <x v="51"/>
    <x v="0"/>
    <x v="4"/>
    <x v="0"/>
    <n v="2554.3505150000001"/>
    <n v="150372581.88766399"/>
    <n v="2031.1072999999999"/>
    <n v="120654239.289794"/>
    <n v="4"/>
    <n v="120000"/>
    <n v="7"/>
    <n v="482000"/>
    <n v="942"/>
    <n v="4.1659888173236324"/>
    <n v="208937.54652717663"/>
    <n v="3.326553147096504"/>
    <n v="214617.61969511089"/>
  </r>
  <r>
    <x v="5"/>
    <x v="32"/>
    <x v="51"/>
    <x v="0"/>
    <x v="5"/>
    <x v="0"/>
    <n v="1331.732892"/>
    <n v="62123286.384035997"/>
    <n v="1040.590117"/>
    <n v="49827961.559900001"/>
    <n v="7"/>
    <n v="235000"/>
    <n v="0"/>
    <n v="0"/>
    <n v="478"/>
    <n v="3.4002937254715535"/>
    <n v="130887.62419073936"/>
    <n v="0.4922146423636205"/>
    <n v="20745.561622321671"/>
  </r>
  <r>
    <x v="5"/>
    <x v="32"/>
    <x v="51"/>
    <x v="0"/>
    <x v="6"/>
    <x v="1"/>
    <n v="317.82918699999999"/>
    <n v="11412894.675170001"/>
    <n v="257.73010299999999"/>
    <n v="9234721.1179200001"/>
    <n v="1"/>
    <n v="100000"/>
    <n v="0"/>
    <n v="0"/>
    <n v="151"/>
    <n v="1.3723972286372883"/>
    <n v="40177.972589957892"/>
    <n v="4.5184341117351465E-2"/>
    <n v="1677.2232726315829"/>
  </r>
  <r>
    <x v="5"/>
    <x v="32"/>
    <x v="51"/>
    <x v="0"/>
    <x v="12"/>
    <x v="1"/>
    <n v="67.569714000000005"/>
    <n v="1339342.8840000001"/>
    <n v="56.593122000000001"/>
    <n v="1176738.9805000001"/>
    <n v="0"/>
    <n v="0"/>
    <n v="0"/>
    <n v="0"/>
    <n v="25"/>
    <n v="0.57745336237828659"/>
    <n v="8440.8019618870076"/>
    <n v="1.5378150252405211E-2"/>
    <n v="359.1571438639678"/>
  </r>
  <r>
    <x v="5"/>
    <x v="32"/>
    <x v="51"/>
    <x v="0"/>
    <x v="13"/>
    <x v="1"/>
    <n v="7.6912640000000003"/>
    <n v="69654.947499999995"/>
    <n v="0"/>
    <n v="0"/>
    <n v="0"/>
    <n v="0"/>
    <n v="0"/>
    <n v="0"/>
    <n v="1"/>
    <n v="0.15755234589548514"/>
    <n v="962.97627521555478"/>
    <n v="0"/>
    <n v="0"/>
  </r>
  <r>
    <x v="5"/>
    <x v="32"/>
    <x v="51"/>
    <x v="1"/>
    <x v="0"/>
    <x v="0"/>
    <n v="70.198640999999995"/>
    <n v="4430266.6500000004"/>
    <n v="53.368726000000002"/>
    <n v="3443496.71"/>
    <n v="0"/>
    <n v="0"/>
    <n v="0"/>
    <n v="0"/>
    <n v="61"/>
    <n v="4.9564026072014031E-2"/>
    <n v="3038.0856097919868"/>
    <n v="4.1330165493450892E-3"/>
    <n v="181.09909502309478"/>
  </r>
  <r>
    <x v="5"/>
    <x v="32"/>
    <x v="51"/>
    <x v="1"/>
    <x v="1"/>
    <x v="0"/>
    <n v="1120.8485270000001"/>
    <n v="78230340.931482002"/>
    <n v="785.54724199999998"/>
    <n v="57502480.039379001"/>
    <n v="1"/>
    <n v="100000"/>
    <n v="1"/>
    <n v="44740"/>
    <n v="610"/>
    <n v="0.71907609308544607"/>
    <n v="45495.727572489821"/>
    <n v="9.1799421676566226E-2"/>
    <n v="6905.7728345490532"/>
  </r>
  <r>
    <x v="5"/>
    <x v="32"/>
    <x v="51"/>
    <x v="1"/>
    <x v="2"/>
    <x v="0"/>
    <n v="2559.161732"/>
    <n v="229370839.70849401"/>
    <n v="1812.2809560000001"/>
    <n v="170319533.75519899"/>
    <n v="3"/>
    <n v="130000"/>
    <n v="0"/>
    <n v="0"/>
    <n v="1163"/>
    <n v="1.1697047223594883"/>
    <n v="80504.87840385038"/>
    <n v="0.22927417972951064"/>
    <n v="19216.771536739645"/>
  </r>
  <r>
    <x v="5"/>
    <x v="32"/>
    <x v="51"/>
    <x v="1"/>
    <x v="4"/>
    <x v="0"/>
    <n v="2804.5672509999999"/>
    <n v="225970892.70714301"/>
    <n v="2097.3729950000002"/>
    <n v="183739606.48966199"/>
    <n v="11"/>
    <n v="975000"/>
    <n v="9"/>
    <n v="680000"/>
    <n v="1007"/>
    <n v="8.5412269361411699"/>
    <n v="534151.91305270919"/>
    <n v="3.5325847380367894"/>
    <n v="288949.02083286323"/>
  </r>
  <r>
    <x v="5"/>
    <x v="32"/>
    <x v="51"/>
    <x v="1"/>
    <x v="5"/>
    <x v="0"/>
    <n v="1495.2293910000001"/>
    <n v="102895514.709529"/>
    <n v="1078.834106"/>
    <n v="81260846.098851994"/>
    <n v="12"/>
    <n v="535000"/>
    <n v="0"/>
    <n v="0"/>
    <n v="557"/>
    <n v="7.0518384021570597"/>
    <n v="376719.94498668873"/>
    <n v="0.51155630489962722"/>
    <n v="32284.638065763225"/>
  </r>
  <r>
    <x v="5"/>
    <x v="32"/>
    <x v="51"/>
    <x v="1"/>
    <x v="12"/>
    <x v="1"/>
    <n v="117.557135"/>
    <n v="3474902.3689199998"/>
    <n v="89.026993000000004"/>
    <n v="3023717.0967469998"/>
    <n v="2"/>
    <n v="64000"/>
    <n v="1"/>
    <n v="15000"/>
    <n v="62"/>
    <n v="1.8316190220544424"/>
    <n v="38608.113840986196"/>
    <n v="2.7162505428797834E-2"/>
    <n v="822.95491404750555"/>
  </r>
  <r>
    <x v="5"/>
    <x v="32"/>
    <x v="51"/>
    <x v="1"/>
    <x v="13"/>
    <x v="1"/>
    <n v="27.934246999999999"/>
    <n v="847159.67807499995"/>
    <n v="0"/>
    <n v="0"/>
    <n v="2"/>
    <n v="75000"/>
    <n v="0"/>
    <n v="0"/>
    <n v="8"/>
    <n v="0.93874937851762197"/>
    <n v="20271.546353006604"/>
    <n v="0"/>
    <n v="0"/>
  </r>
  <r>
    <x v="5"/>
    <x v="32"/>
    <x v="51"/>
    <x v="1"/>
    <x v="9"/>
    <x v="1"/>
    <n v="9.0617479999999997"/>
    <n v="123280.592"/>
    <n v="0"/>
    <n v="0"/>
    <n v="0"/>
    <n v="0"/>
    <n v="0"/>
    <n v="0"/>
    <n v="4"/>
    <n v="0.59252694780170456"/>
    <n v="5710.6341421890793"/>
    <n v="0"/>
    <n v="0"/>
  </r>
  <r>
    <x v="5"/>
    <x v="32"/>
    <x v="52"/>
    <x v="0"/>
    <x v="0"/>
    <x v="0"/>
    <n v="81.112523999999993"/>
    <n v="4192807.3849999998"/>
    <n v="48.993606999999997"/>
    <n v="2819369.9449999998"/>
    <n v="0"/>
    <n v="0"/>
    <n v="0"/>
    <n v="0"/>
    <n v="99"/>
    <n v="1.9315024166945676E-2"/>
    <n v="761.74551218894862"/>
    <n v="4.4492115727804513E-3"/>
    <n v="251.1410874449831"/>
  </r>
  <r>
    <x v="5"/>
    <x v="32"/>
    <x v="52"/>
    <x v="0"/>
    <x v="14"/>
    <x v="0"/>
    <n v="9124.3394810000009"/>
    <n v="649343387.44557703"/>
    <n v="6393.381249"/>
    <n v="467947250.76347798"/>
    <n v="8"/>
    <n v="620000"/>
    <n v="10"/>
    <n v="750000"/>
    <n v="3557"/>
    <n v="6.6866591451036923"/>
    <n v="421017.34704856301"/>
    <n v="5.465629439800737"/>
    <n v="403637.65714145027"/>
  </r>
  <r>
    <x v="5"/>
    <x v="32"/>
    <x v="52"/>
    <x v="0"/>
    <x v="15"/>
    <x v="0"/>
    <n v="8532.9773609999993"/>
    <n v="518373811.344199"/>
    <n v="5927.4843069999997"/>
    <n v="365714871.60903603"/>
    <n v="18"/>
    <n v="932500"/>
    <n v="16"/>
    <n v="1607478"/>
    <n v="3213"/>
    <n v="9.5373815845546819"/>
    <n v="465821.55845229124"/>
    <n v="7.2561973012321364"/>
    <n v="471042.68945280637"/>
  </r>
  <r>
    <x v="5"/>
    <x v="32"/>
    <x v="52"/>
    <x v="0"/>
    <x v="4"/>
    <x v="0"/>
    <n v="5733.360353"/>
    <n v="289802896.85583299"/>
    <n v="4010.1057059999998"/>
    <n v="204027410.01239401"/>
    <n v="8"/>
    <n v="300000"/>
    <n v="10"/>
    <n v="505000"/>
    <n v="2194"/>
    <n v="9.3507586276916506"/>
    <n v="402671.18836039328"/>
    <n v="6.5677622036432695"/>
    <n v="362920.33621998347"/>
  </r>
  <r>
    <x v="5"/>
    <x v="32"/>
    <x v="52"/>
    <x v="0"/>
    <x v="5"/>
    <x v="0"/>
    <n v="2949.2019260000002"/>
    <n v="121454387.488497"/>
    <n v="2084.8140109999999"/>
    <n v="84509495.061142996"/>
    <n v="13"/>
    <n v="700000"/>
    <n v="2"/>
    <n v="60000"/>
    <n v="1160"/>
    <n v="7.5301532795109658"/>
    <n v="255892.38997497538"/>
    <n v="0.98614811543422387"/>
    <n v="35185.002207137259"/>
  </r>
  <r>
    <x v="5"/>
    <x v="32"/>
    <x v="52"/>
    <x v="0"/>
    <x v="7"/>
    <x v="0"/>
    <n v="8270.5641759999999"/>
    <n v="699426787.78972602"/>
    <n v="5913.876045"/>
    <n v="507887578.81674302"/>
    <n v="4"/>
    <n v="370000"/>
    <n v="6"/>
    <n v="310000"/>
    <n v="3420"/>
    <n v="2.5230687653330737"/>
    <n v="176807.29582709409"/>
    <n v="2.3629473433827024"/>
    <n v="205547.4594859842"/>
  </r>
  <r>
    <x v="5"/>
    <x v="32"/>
    <x v="52"/>
    <x v="0"/>
    <x v="8"/>
    <x v="0"/>
    <n v="9070.6604590000006"/>
    <n v="732588138.77416003"/>
    <n v="6342.8157769999998"/>
    <n v="522319320.14486402"/>
    <n v="7"/>
    <n v="440000"/>
    <n v="7"/>
    <n v="520000"/>
    <n v="3541"/>
    <n v="4.3938293538493234"/>
    <n v="296467.51353029907"/>
    <n v="4.0020808937056964"/>
    <n v="335163.92825118173"/>
  </r>
  <r>
    <x v="5"/>
    <x v="32"/>
    <x v="52"/>
    <x v="0"/>
    <x v="9"/>
    <x v="1"/>
    <n v="0.487035"/>
    <n v="17530.775000000001"/>
    <n v="0"/>
    <n v="0"/>
    <n v="0"/>
    <n v="0"/>
    <n v="0"/>
    <n v="0"/>
    <n v="1"/>
    <n v="1.954693551210733E-2"/>
    <n v="509.83305959913992"/>
    <n v="0"/>
    <n v="0"/>
  </r>
  <r>
    <x v="5"/>
    <x v="32"/>
    <x v="52"/>
    <x v="0"/>
    <x v="10"/>
    <x v="1"/>
    <n v="1.186301"/>
    <n v="83041.070000000007"/>
    <n v="0"/>
    <n v="0"/>
    <n v="0"/>
    <n v="0"/>
    <n v="0"/>
    <n v="0"/>
    <n v="1"/>
    <n v="0.10317921524185417"/>
    <n v="5226.6750416160412"/>
    <n v="0"/>
    <n v="0"/>
  </r>
  <r>
    <x v="5"/>
    <x v="32"/>
    <x v="52"/>
    <x v="1"/>
    <x v="0"/>
    <x v="0"/>
    <n v="156.98464100000001"/>
    <n v="9962432.2662530001"/>
    <n v="95.014908000000005"/>
    <n v="6755883.754826"/>
    <n v="0"/>
    <n v="0"/>
    <n v="0"/>
    <n v="0"/>
    <n v="161"/>
    <n v="0.11083962208655526"/>
    <n v="6831.8059606255565"/>
    <n v="7.3582080111580898E-3"/>
    <n v="355.30291942117663"/>
  </r>
  <r>
    <x v="5"/>
    <x v="32"/>
    <x v="52"/>
    <x v="1"/>
    <x v="1"/>
    <x v="0"/>
    <n v="2634.0210480000001"/>
    <n v="187978515.756138"/>
    <n v="1871.1487050000001"/>
    <n v="139374033.17572299"/>
    <n v="1"/>
    <n v="100000"/>
    <n v="0"/>
    <n v="0"/>
    <n v="1691"/>
    <n v="1.6898461466244799"/>
    <n v="109321.00308514206"/>
    <n v="0.21866332132047087"/>
    <n v="16738.15479762464"/>
  </r>
  <r>
    <x v="5"/>
    <x v="32"/>
    <x v="52"/>
    <x v="1"/>
    <x v="2"/>
    <x v="0"/>
    <n v="5751.5143710000002"/>
    <n v="509914106.232629"/>
    <n v="4017.6458980000002"/>
    <n v="361625710.78711802"/>
    <n v="3"/>
    <n v="230000"/>
    <n v="0"/>
    <n v="0"/>
    <n v="2694"/>
    <n v="2.6288192091789018"/>
    <n v="178970.32234279136"/>
    <n v="0.50827796024557514"/>
    <n v="40801.419031567762"/>
  </r>
  <r>
    <x v="5"/>
    <x v="32"/>
    <x v="52"/>
    <x v="1"/>
    <x v="4"/>
    <x v="0"/>
    <n v="6795.3287440000004"/>
    <n v="486859190.17149699"/>
    <n v="4800.7262419999997"/>
    <n v="348081271.21010202"/>
    <n v="21"/>
    <n v="1240000"/>
    <n v="19"/>
    <n v="1330000"/>
    <n v="2529"/>
    <n v="20.694973489222708"/>
    <n v="1150841.883668757"/>
    <n v="8.0858160634331728"/>
    <n v="547392.82622811326"/>
  </r>
  <r>
    <x v="5"/>
    <x v="32"/>
    <x v="52"/>
    <x v="1"/>
    <x v="5"/>
    <x v="0"/>
    <n v="3731.0960559999999"/>
    <n v="241621994.279448"/>
    <n v="2715.497108"/>
    <n v="173199706.06823"/>
    <n v="27"/>
    <n v="2070000"/>
    <n v="2"/>
    <n v="250000"/>
    <n v="1545"/>
    <n v="17.596688914896749"/>
    <n v="884623.83078101161"/>
    <n v="1.2876212003387497"/>
    <n v="68811.612134917043"/>
  </r>
  <r>
    <x v="5"/>
    <x v="32"/>
    <x v="52"/>
    <x v="1"/>
    <x v="6"/>
    <x v="1"/>
    <n v="1280.7035880000001"/>
    <n v="63355127.286931999"/>
    <n v="874.98432700000001"/>
    <n v="42645514.561903"/>
    <n v="4"/>
    <n v="250000"/>
    <n v="1"/>
    <n v="19500"/>
    <n v="514"/>
    <n v="8.2727549187602705"/>
    <n v="325789.07968957385"/>
    <n v="0.25278307774905834"/>
    <n v="11593.306972751321"/>
  </r>
  <r>
    <x v="5"/>
    <x v="33"/>
    <x v="53"/>
    <x v="0"/>
    <x v="0"/>
    <x v="0"/>
    <n v="78.411446999999995"/>
    <n v="5196609.3049999997"/>
    <n v="65.751836999999995"/>
    <n v="4324860.4749999996"/>
    <n v="0"/>
    <n v="0"/>
    <n v="0"/>
    <n v="0"/>
    <n v="68"/>
    <n v="1.8671826730113604E-2"/>
    <n v="944.11535117134474"/>
    <n v="5.9710613695369234E-3"/>
    <n v="385.2457052206135"/>
  </r>
  <r>
    <x v="5"/>
    <x v="33"/>
    <x v="53"/>
    <x v="0"/>
    <x v="8"/>
    <x v="0"/>
    <n v="16017.594423"/>
    <n v="1342370363.037154"/>
    <n v="10870.756219000001"/>
    <n v="914032284.04154301"/>
    <n v="13"/>
    <n v="1327000"/>
    <n v="5"/>
    <n v="440000"/>
    <n v="6987"/>
    <n v="7.7589252592957498"/>
    <n v="543237.30170176283"/>
    <n v="6.8590429383035723"/>
    <n v="586519.85299490206"/>
  </r>
  <r>
    <x v="5"/>
    <x v="33"/>
    <x v="53"/>
    <x v="0"/>
    <x v="14"/>
    <x v="0"/>
    <n v="16138.437926000001"/>
    <n v="1208307791.5109501"/>
    <n v="11160.886587999999"/>
    <n v="847150295.66942406"/>
    <n v="15"/>
    <n v="1130000"/>
    <n v="8"/>
    <n v="446205"/>
    <n v="7010"/>
    <n v="11.826854291237881"/>
    <n v="783435.31425071287"/>
    <n v="9.5413159224927053"/>
    <n v="730727.14933745179"/>
  </r>
  <r>
    <x v="5"/>
    <x v="33"/>
    <x v="53"/>
    <x v="0"/>
    <x v="15"/>
    <x v="0"/>
    <n v="14933.647912"/>
    <n v="961830625.68897796"/>
    <n v="10169.229239"/>
    <n v="659826501.35209095"/>
    <n v="17"/>
    <n v="900000"/>
    <n v="20"/>
    <n v="1417000"/>
    <n v="6071"/>
    <n v="16.691465658528415"/>
    <n v="864321.13509701332"/>
    <n v="12.448777582169347"/>
    <n v="849860.02456413617"/>
  </r>
  <r>
    <x v="5"/>
    <x v="33"/>
    <x v="53"/>
    <x v="0"/>
    <x v="4"/>
    <x v="0"/>
    <n v="10339.332490000001"/>
    <n v="537859848.67024302"/>
    <n v="7027.63634"/>
    <n v="372746683.49169099"/>
    <n v="19"/>
    <n v="1361000"/>
    <n v="19"/>
    <n v="1670000"/>
    <n v="4232"/>
    <n v="16.862816312400739"/>
    <n v="747337.81747919961"/>
    <n v="11.509882212267497"/>
    <n v="663035.18575994507"/>
  </r>
  <r>
    <x v="5"/>
    <x v="33"/>
    <x v="53"/>
    <x v="0"/>
    <x v="5"/>
    <x v="0"/>
    <n v="4810.7981900000004"/>
    <n v="196348641.03031099"/>
    <n v="3308.9391519999999"/>
    <n v="139015597.90060601"/>
    <n v="16"/>
    <n v="581000"/>
    <n v="0"/>
    <n v="0"/>
    <n v="2182"/>
    <n v="12.283339247857887"/>
    <n v="413687.17969405052"/>
    <n v="1.5651775609787557"/>
    <n v="57878.278830331146"/>
  </r>
  <r>
    <x v="5"/>
    <x v="33"/>
    <x v="53"/>
    <x v="1"/>
    <x v="0"/>
    <x v="0"/>
    <n v="152.45013900000001"/>
    <n v="10582958.140966"/>
    <n v="97.404199000000006"/>
    <n v="6550815.9554199995"/>
    <n v="1"/>
    <n v="65000"/>
    <n v="0"/>
    <n v="0"/>
    <n v="122"/>
    <n v="0.10763801914738153"/>
    <n v="7257.3358168181076"/>
    <n v="7.5432410817283177E-3"/>
    <n v="344.51807017681494"/>
  </r>
  <r>
    <x v="5"/>
    <x v="33"/>
    <x v="53"/>
    <x v="1"/>
    <x v="1"/>
    <x v="0"/>
    <n v="3082.35673"/>
    <n v="228896728.613177"/>
    <n v="2005.703583"/>
    <n v="153184708.50902399"/>
    <n v="0"/>
    <n v="0"/>
    <n v="0"/>
    <n v="0"/>
    <n v="1751"/>
    <n v="1.977474191661255"/>
    <n v="133117.44629031053"/>
    <n v="0.23438746790739379"/>
    <n v="18396.750852580401"/>
  </r>
  <r>
    <x v="5"/>
    <x v="33"/>
    <x v="53"/>
    <x v="1"/>
    <x v="2"/>
    <x v="0"/>
    <n v="8225.8258659999992"/>
    <n v="716461679.85830498"/>
    <n v="5517.286153"/>
    <n v="483857022.33441502"/>
    <n v="5"/>
    <n v="375000"/>
    <n v="3"/>
    <n v="235000"/>
    <n v="3969"/>
    <n v="3.7597418093805093"/>
    <n v="251464.66085800054"/>
    <n v="0.69799953085313016"/>
    <n v="54592.504157578747"/>
  </r>
  <r>
    <x v="5"/>
    <x v="33"/>
    <x v="53"/>
    <x v="1"/>
    <x v="4"/>
    <x v="0"/>
    <n v="9837.4293909999997"/>
    <n v="672754801.03518796"/>
    <n v="6991.8798980000001"/>
    <n v="499470499.32959199"/>
    <n v="38"/>
    <n v="2330500"/>
    <n v="22"/>
    <n v="1644000"/>
    <n v="3841"/>
    <n v="29.959601384789835"/>
    <n v="1590263.5055483025"/>
    <n v="11.776354647810772"/>
    <n v="785467.6216709275"/>
  </r>
  <r>
    <x v="5"/>
    <x v="33"/>
    <x v="53"/>
    <x v="1"/>
    <x v="5"/>
    <x v="0"/>
    <n v="5452.3952330000002"/>
    <n v="339724514.62571502"/>
    <n v="3895.0667010000002"/>
    <n v="256177626.973721"/>
    <n v="22"/>
    <n v="1615000"/>
    <n v="4"/>
    <n v="120000"/>
    <n v="2257"/>
    <n v="25.714723318869922"/>
    <n v="1243795.7166715744"/>
    <n v="1.8469437681099241"/>
    <n v="101778.43776487005"/>
  </r>
  <r>
    <x v="5"/>
    <x v="33"/>
    <x v="53"/>
    <x v="1"/>
    <x v="12"/>
    <x v="1"/>
    <n v="319.76132999999999"/>
    <n v="7492593.6213469999"/>
    <n v="243.161832"/>
    <n v="5887145.0012800004"/>
    <n v="4"/>
    <n v="41500"/>
    <n v="0"/>
    <n v="0"/>
    <n v="162"/>
    <n v="4.9820960211851677"/>
    <n v="83246.916542037623"/>
    <n v="7.4189685164098809E-2"/>
    <n v="1602.2844576715913"/>
  </r>
  <r>
    <x v="5"/>
    <x v="33"/>
    <x v="53"/>
    <x v="1"/>
    <x v="13"/>
    <x v="1"/>
    <n v="65.314778000000004"/>
    <n v="1193532.283088"/>
    <n v="0"/>
    <n v="0"/>
    <n v="1"/>
    <n v="13650"/>
    <n v="0"/>
    <n v="0"/>
    <n v="32"/>
    <n v="2.1949475586550244"/>
    <n v="28559.840165440681"/>
    <n v="0"/>
    <n v="0"/>
  </r>
  <r>
    <x v="5"/>
    <x v="33"/>
    <x v="53"/>
    <x v="1"/>
    <x v="9"/>
    <x v="1"/>
    <n v="11.845863"/>
    <n v="183023.81700000001"/>
    <n v="0"/>
    <n v="0"/>
    <n v="0"/>
    <n v="0"/>
    <n v="0"/>
    <n v="0"/>
    <n v="8"/>
    <n v="0.77457385125553513"/>
    <n v="8478.0746201637812"/>
    <n v="0"/>
    <n v="0"/>
  </r>
  <r>
    <x v="5"/>
    <x v="33"/>
    <x v="53"/>
    <x v="1"/>
    <x v="10"/>
    <x v="1"/>
    <n v="4.123513"/>
    <n v="18288.685000000001"/>
    <n v="0"/>
    <n v="0"/>
    <n v="1"/>
    <n v="5000"/>
    <n v="0"/>
    <n v="0"/>
    <n v="3"/>
    <n v="0.49574178438293343"/>
    <n v="1580.8721389006514"/>
    <n v="0"/>
    <n v="0"/>
  </r>
  <r>
    <x v="5"/>
    <x v="33"/>
    <x v="54"/>
    <x v="0"/>
    <x v="0"/>
    <x v="0"/>
    <n v="7.3717569999999997"/>
    <n v="320261.13"/>
    <n v="2.5279210000000001"/>
    <n v="217274.79"/>
    <n v="0"/>
    <n v="0"/>
    <n v="0"/>
    <n v="0"/>
    <n v="6"/>
    <n v="1.7554091228606202E-3"/>
    <n v="58.184756919393159"/>
    <n v="2.2956577514847453E-4"/>
    <n v="19.35419192921146"/>
  </r>
  <r>
    <x v="5"/>
    <x v="33"/>
    <x v="54"/>
    <x v="0"/>
    <x v="1"/>
    <x v="0"/>
    <n v="139.21066300000001"/>
    <n v="9351895.7638300005"/>
    <n v="114.027582"/>
    <n v="7527634.3688300001"/>
    <n v="0"/>
    <n v="0"/>
    <n v="0"/>
    <n v="0"/>
    <n v="77"/>
    <n v="2.0906450165543624E-2"/>
    <n v="1183.8680112930642"/>
    <n v="1.0355082397802877E-2"/>
    <n v="670.53927585093675"/>
  </r>
  <r>
    <x v="5"/>
    <x v="33"/>
    <x v="54"/>
    <x v="0"/>
    <x v="2"/>
    <x v="0"/>
    <n v="405.75771099999997"/>
    <n v="29659742.499131002"/>
    <n v="319.521344"/>
    <n v="23789599.884406999"/>
    <n v="0"/>
    <n v="0"/>
    <n v="0"/>
    <n v="0"/>
    <n v="224"/>
    <n v="5.966120719671493E-2"/>
    <n v="3617.7785600398192"/>
    <n v="4.3836595796223427E-2"/>
    <n v="3521.3119128550652"/>
  </r>
  <r>
    <x v="5"/>
    <x v="32"/>
    <x v="52"/>
    <x v="0"/>
    <x v="6"/>
    <x v="1"/>
    <n v="741.583169"/>
    <n v="22815590.369938999"/>
    <n v="547.18321000000003"/>
    <n v="16472651.973842001"/>
    <n v="2"/>
    <n v="30000"/>
    <n v="0"/>
    <n v="0"/>
    <n v="345"/>
    <n v="3.2021813211876533"/>
    <n v="80320.040673069889"/>
    <n v="9.5930248451913974E-2"/>
    <n v="2991.7866386755913"/>
  </r>
  <r>
    <x v="5"/>
    <x v="32"/>
    <x v="52"/>
    <x v="0"/>
    <x v="12"/>
    <x v="1"/>
    <n v="161.891358"/>
    <n v="3626106.5112160002"/>
    <n v="103.747097"/>
    <n v="2340006.7403799999"/>
    <n v="2"/>
    <n v="47000"/>
    <n v="0"/>
    <n v="0"/>
    <n v="93"/>
    <n v="1.3835297425868487"/>
    <n v="22852.435563381292"/>
    <n v="2.8191384209495608E-2"/>
    <n v="714.20268336841582"/>
  </r>
  <r>
    <x v="5"/>
    <x v="32"/>
    <x v="52"/>
    <x v="0"/>
    <x v="13"/>
    <x v="1"/>
    <n v="24.641072999999999"/>
    <n v="212950.29811999999"/>
    <n v="0"/>
    <n v="0"/>
    <n v="1"/>
    <n v="5000"/>
    <n v="0"/>
    <n v="0"/>
    <n v="12"/>
    <n v="0.50476213747595966"/>
    <n v="2944.0275565442012"/>
    <n v="0"/>
    <n v="0"/>
  </r>
  <r>
    <x v="5"/>
    <x v="32"/>
    <x v="52"/>
    <x v="1"/>
    <x v="3"/>
    <x v="0"/>
    <n v="7615.1324750000003"/>
    <n v="757836482.47395802"/>
    <n v="5266.8355469999997"/>
    <n v="526584733.81309402"/>
    <n v="3"/>
    <n v="300000"/>
    <n v="3"/>
    <n v="250000"/>
    <n v="3336"/>
    <n v="3.7559444019684523"/>
    <n v="278689.323081201"/>
    <n v="0.9477641824347528"/>
    <n v="86549.354680644741"/>
  </r>
  <r>
    <x v="5"/>
    <x v="32"/>
    <x v="52"/>
    <x v="1"/>
    <x v="7"/>
    <x v="0"/>
    <n v="8687.5584980000003"/>
    <n v="884202810.31553602"/>
    <n v="6196.1663529999996"/>
    <n v="637577738.67098498"/>
    <n v="10"/>
    <n v="810000"/>
    <n v="5"/>
    <n v="390000"/>
    <n v="3668"/>
    <n v="5.1893487763611592"/>
    <n v="385238.30182523292"/>
    <n v="1.6846018158755212"/>
    <n v="158362.37820991219"/>
  </r>
  <r>
    <x v="5"/>
    <x v="32"/>
    <x v="52"/>
    <x v="1"/>
    <x v="8"/>
    <x v="0"/>
    <n v="10049.435841"/>
    <n v="993417533.09219503"/>
    <n v="6974.0158110000002"/>
    <n v="702350977.66216898"/>
    <n v="14"/>
    <n v="1035000"/>
    <n v="9"/>
    <n v="714000"/>
    <n v="4020"/>
    <n v="8.4634687627319476"/>
    <n v="581912.17259326694"/>
    <n v="2.9712476217028394"/>
    <n v="283820.47335609322"/>
  </r>
  <r>
    <x v="5"/>
    <x v="32"/>
    <x v="52"/>
    <x v="1"/>
    <x v="14"/>
    <x v="0"/>
    <n v="10548.701524"/>
    <n v="983339813.76984799"/>
    <n v="7214.2546410000004"/>
    <n v="683733345.30324697"/>
    <n v="19"/>
    <n v="1645095"/>
    <n v="8"/>
    <n v="513000"/>
    <n v="4047"/>
    <n v="13.341205971280322"/>
    <n v="953816.68434142333"/>
    <n v="4.7419963258610736"/>
    <n v="372070.0594667563"/>
  </r>
  <r>
    <x v="5"/>
    <x v="32"/>
    <x v="52"/>
    <x v="1"/>
    <x v="15"/>
    <x v="0"/>
    <n v="9697.4104700000007"/>
    <n v="814828304.97020805"/>
    <n v="6653.2025190000004"/>
    <n v="573949211.92531598"/>
    <n v="22"/>
    <n v="1800000"/>
    <n v="11"/>
    <n v="1229051"/>
    <n v="3803"/>
    <n v="19.297514898787028"/>
    <n v="1194943.9773237323"/>
    <n v="7.3905473919750779"/>
    <n v="569032.60318085458"/>
  </r>
  <r>
    <x v="5"/>
    <x v="32"/>
    <x v="52"/>
    <x v="1"/>
    <x v="12"/>
    <x v="1"/>
    <n v="264.73159399999997"/>
    <n v="8211054.4019149998"/>
    <n v="178.193692"/>
    <n v="5501653.6345659997"/>
    <n v="3"/>
    <n v="200000"/>
    <n v="0"/>
    <n v="0"/>
    <n v="126"/>
    <n v="4.1246958196896664"/>
    <n v="91229.418684989738"/>
    <n v="5.4367635738607152E-2"/>
    <n v="1497.3665687257387"/>
  </r>
  <r>
    <x v="5"/>
    <x v="32"/>
    <x v="52"/>
    <x v="1"/>
    <x v="13"/>
    <x v="1"/>
    <n v="35.379061"/>
    <n v="575341.982984"/>
    <n v="0"/>
    <n v="0"/>
    <n v="1"/>
    <n v="5000"/>
    <n v="0"/>
    <n v="0"/>
    <n v="13"/>
    <n v="1.1889374188710737"/>
    <n v="13767.264871945839"/>
    <n v="0"/>
    <n v="0"/>
  </r>
  <r>
    <x v="5"/>
    <x v="32"/>
    <x v="52"/>
    <x v="1"/>
    <x v="9"/>
    <x v="1"/>
    <n v="6.6287070000000003"/>
    <n v="91314.678174999994"/>
    <n v="0"/>
    <n v="0"/>
    <n v="0"/>
    <n v="0"/>
    <n v="0"/>
    <n v="0"/>
    <n v="3"/>
    <n v="0.43343596915096222"/>
    <n v="4229.9011580765527"/>
    <n v="0"/>
    <n v="0"/>
  </r>
  <r>
    <x v="5"/>
    <x v="33"/>
    <x v="53"/>
    <x v="0"/>
    <x v="1"/>
    <x v="0"/>
    <n v="2399.7983490000001"/>
    <n v="162008645.68333301"/>
    <n v="1676.169077"/>
    <n v="113253772.872399"/>
    <n v="0"/>
    <n v="0"/>
    <n v="0"/>
    <n v="0"/>
    <n v="1388"/>
    <n v="0.36039814414735166"/>
    <n v="20508.874138569412"/>
    <n v="0.1522164076493718"/>
    <n v="10088.309172360638"/>
  </r>
  <r>
    <x v="5"/>
    <x v="33"/>
    <x v="53"/>
    <x v="0"/>
    <x v="2"/>
    <x v="0"/>
    <n v="8379.0748399999993"/>
    <n v="672414594.54476297"/>
    <n v="5924.8291129999998"/>
    <n v="477616322.05004901"/>
    <n v="2"/>
    <n v="150000"/>
    <n v="1"/>
    <n v="10000"/>
    <n v="4311"/>
    <n v="1.2320301169729881"/>
    <n v="82018.483595169178"/>
    <n v="0.81285442699026134"/>
    <n v="70696.272857923468"/>
  </r>
  <r>
    <x v="5"/>
    <x v="33"/>
    <x v="53"/>
    <x v="0"/>
    <x v="3"/>
    <x v="0"/>
    <n v="12262.088237"/>
    <n v="1071827558.215943"/>
    <n v="8468.4675850000003"/>
    <n v="745613467.83216202"/>
    <n v="6"/>
    <n v="515000"/>
    <n v="2"/>
    <n v="160000"/>
    <n v="5880"/>
    <n v="2.6828342048097782"/>
    <n v="181473.59325033572"/>
    <n v="2.3770411032871954"/>
    <n v="210467.78575677879"/>
  </r>
  <r>
    <x v="5"/>
    <x v="33"/>
    <x v="53"/>
    <x v="0"/>
    <x v="7"/>
    <x v="0"/>
    <n v="14262.863347"/>
    <n v="1259052410.1310949"/>
    <n v="9792.7369159999998"/>
    <n v="870722796.81819105"/>
    <n v="4"/>
    <n v="190000"/>
    <n v="3"/>
    <n v="400000"/>
    <n v="6384"/>
    <n v="4.3511161087965915"/>
    <n v="318274.41531562962"/>
    <n v="3.9127843573373209"/>
    <n v="352390.69878314045"/>
  </r>
  <r>
    <x v="5"/>
    <x v="33"/>
    <x v="53"/>
    <x v="0"/>
    <x v="6"/>
    <x v="1"/>
    <n v="1098.996793"/>
    <n v="35673185.428988002"/>
    <n v="772.06338600000004"/>
    <n v="26629197.982393999"/>
    <n v="4"/>
    <n v="231350"/>
    <n v="0"/>
    <n v="0"/>
    <n v="592"/>
    <n v="4.745505493787352"/>
    <n v="125583.93879517837"/>
    <n v="0.13535545514930178"/>
    <n v="4836.4330679045988"/>
  </r>
  <r>
    <x v="5"/>
    <x v="33"/>
    <x v="53"/>
    <x v="0"/>
    <x v="12"/>
    <x v="1"/>
    <n v="204.781824"/>
    <n v="2857741.7832220001"/>
    <n v="148.532025"/>
    <n v="2142412.7807"/>
    <n v="0"/>
    <n v="0"/>
    <n v="0"/>
    <n v="0"/>
    <n v="118"/>
    <n v="1.7500733068480716"/>
    <n v="18010.050106322695"/>
    <n v="4.0360872788463745E-2"/>
    <n v="653.89425186452684"/>
  </r>
  <r>
    <x v="5"/>
    <x v="33"/>
    <x v="53"/>
    <x v="0"/>
    <x v="13"/>
    <x v="1"/>
    <n v="15.735932"/>
    <n v="197670.91024999999"/>
    <n v="0"/>
    <n v="0"/>
    <n v="0"/>
    <n v="0"/>
    <n v="0"/>
    <n v="0"/>
    <n v="12"/>
    <n v="0.32234402582616239"/>
    <n v="2732.7907593500549"/>
    <n v="0"/>
    <n v="0"/>
  </r>
  <r>
    <x v="5"/>
    <x v="33"/>
    <x v="53"/>
    <x v="1"/>
    <x v="3"/>
    <x v="0"/>
    <n v="12604.582272"/>
    <n v="1251834388.9326539"/>
    <n v="8546.9282509999994"/>
    <n v="867804460.39554501"/>
    <n v="6"/>
    <n v="555000"/>
    <n v="2"/>
    <n v="180000"/>
    <n v="5779"/>
    <n v="6.2168465721496551"/>
    <n v="460353.76565999357"/>
    <n v="1.5380150744884304"/>
    <n v="142632.15625783472"/>
  </r>
  <r>
    <x v="5"/>
    <x v="33"/>
    <x v="53"/>
    <x v="1"/>
    <x v="7"/>
    <x v="0"/>
    <n v="14232.07473"/>
    <n v="1483688030.4804571"/>
    <n v="9727.5682670000006"/>
    <n v="1032654271.1532561"/>
    <n v="15"/>
    <n v="1310000"/>
    <n v="4"/>
    <n v="330000"/>
    <n v="6353"/>
    <n v="8.501260693923248"/>
    <n v="646428.00343141344"/>
    <n v="2.6447125905047928"/>
    <n v="256491.99513981538"/>
  </r>
  <r>
    <x v="5"/>
    <x v="33"/>
    <x v="53"/>
    <x v="1"/>
    <x v="8"/>
    <x v="0"/>
    <n v="15771.448123"/>
    <n v="1573482974.300962"/>
    <n v="10792.075543000001"/>
    <n v="1096179093.8803201"/>
    <n v="21"/>
    <n v="1581000"/>
    <n v="4"/>
    <n v="560000"/>
    <n v="6656"/>
    <n v="13.282452930091564"/>
    <n v="921695.92906612484"/>
    <n v="4.5979145530182199"/>
    <n v="442966.66368109407"/>
  </r>
  <r>
    <x v="5"/>
    <x v="33"/>
    <x v="53"/>
    <x v="1"/>
    <x v="14"/>
    <x v="0"/>
    <n v="15603.043545"/>
    <n v="1399528209.6530881"/>
    <n v="10625.852156000001"/>
    <n v="976923854.40629101"/>
    <n v="26"/>
    <n v="1998000"/>
    <n v="8"/>
    <n v="636000"/>
    <n v="6356"/>
    <n v="19.733558413715159"/>
    <n v="1357509.7213403683"/>
    <n v="6.9844709384849812"/>
    <n v="531616.77589708555"/>
  </r>
  <r>
    <x v="5"/>
    <x v="33"/>
    <x v="53"/>
    <x v="1"/>
    <x v="15"/>
    <x v="0"/>
    <n v="14006.439909999999"/>
    <n v="1113757605.0983779"/>
    <n v="9660.4847279999994"/>
    <n v="795472047.39349604"/>
    <n v="33"/>
    <n v="2362500"/>
    <n v="25"/>
    <n v="2356000"/>
    <n v="5358"/>
    <n v="27.872335988907402"/>
    <n v="1633323.1605883776"/>
    <n v="10.731113325927568"/>
    <n v="788657.81236550596"/>
  </r>
  <r>
    <x v="5"/>
    <x v="33"/>
    <x v="53"/>
    <x v="1"/>
    <x v="6"/>
    <x v="1"/>
    <n v="1490.4178280000001"/>
    <n v="71077075.195859"/>
    <n v="1044.6435730000001"/>
    <n v="52481731.388112001"/>
    <n v="14"/>
    <n v="644300"/>
    <n v="0"/>
    <n v="0"/>
    <n v="713"/>
    <n v="9.6274122545793919"/>
    <n v="365497.40970786149"/>
    <n v="0.30179765440954348"/>
    <n v="14267.311080528118"/>
  </r>
  <r>
    <x v="5"/>
    <x v="33"/>
    <x v="54"/>
    <x v="0"/>
    <x v="3"/>
    <x v="0"/>
    <n v="573.40632200000005"/>
    <n v="47802349.715088002"/>
    <n v="438.59342900000001"/>
    <n v="38384109.290087998"/>
    <n v="1"/>
    <n v="100000"/>
    <n v="0"/>
    <n v="0"/>
    <n v="287"/>
    <n v="0.12545612657344096"/>
    <n v="8093.525961438685"/>
    <n v="0.12311018468221205"/>
    <n v="10834.86127741127"/>
  </r>
  <r>
    <x v="5"/>
    <x v="33"/>
    <x v="54"/>
    <x v="0"/>
    <x v="7"/>
    <x v="0"/>
    <n v="592.29749300000003"/>
    <n v="50892258.860716999"/>
    <n v="418.206253"/>
    <n v="37466207.776620999"/>
    <n v="0"/>
    <n v="0"/>
    <n v="1"/>
    <n v="120000"/>
    <n v="293"/>
    <n v="0.18068988675644929"/>
    <n v="12864.995771939188"/>
    <n v="0.1670984219136411"/>
    <n v="15162.969417366225"/>
  </r>
  <r>
    <x v="5"/>
    <x v="33"/>
    <x v="54"/>
    <x v="0"/>
    <x v="8"/>
    <x v="0"/>
    <n v="614.58562400000005"/>
    <n v="46846560.834879003"/>
    <n v="428.96304300000003"/>
    <n v="34941340.249879003"/>
    <n v="0"/>
    <n v="0"/>
    <n v="1"/>
    <n v="80000"/>
    <n v="267"/>
    <n v="0.29770537298699656"/>
    <n v="18958.10575284782"/>
    <n v="0.27065972887330669"/>
    <n v="22421.297479983223"/>
  </r>
  <r>
    <x v="5"/>
    <x v="33"/>
    <x v="54"/>
    <x v="0"/>
    <x v="14"/>
    <x v="0"/>
    <n v="703.33611499999995"/>
    <n v="50724784.906122997"/>
    <n v="480.07966499999998"/>
    <n v="37218505.506122999"/>
    <n v="1"/>
    <n v="100000"/>
    <n v="0"/>
    <n v="0"/>
    <n v="271"/>
    <n v="0.51543115808433404"/>
    <n v="32888.62993553593"/>
    <n v="0.41041468485616939"/>
    <n v="32103.597874092215"/>
  </r>
  <r>
    <x v="5"/>
    <x v="33"/>
    <x v="54"/>
    <x v="0"/>
    <x v="4"/>
    <x v="0"/>
    <n v="532.77869399999997"/>
    <n v="26387408.717742"/>
    <n v="361.45420899999999"/>
    <n v="19076226.832742002"/>
    <n v="0"/>
    <n v="0"/>
    <n v="1"/>
    <n v="60000"/>
    <n v="179"/>
    <n v="0.86892932989358695"/>
    <n v="36664.399636454902"/>
    <n v="0.59199070205706417"/>
    <n v="33932.453759653414"/>
  </r>
  <r>
    <x v="5"/>
    <x v="33"/>
    <x v="54"/>
    <x v="0"/>
    <x v="5"/>
    <x v="0"/>
    <n v="324.34887300000003"/>
    <n v="12112221.675116001"/>
    <n v="174.51289299999999"/>
    <n v="6291783.1433859998"/>
    <n v="2"/>
    <n v="20000"/>
    <n v="0"/>
    <n v="0"/>
    <n v="113"/>
    <n v="0.8281551385798982"/>
    <n v="25519.253906292015"/>
    <n v="8.2547200682125718E-2"/>
    <n v="2619.5447461459635"/>
  </r>
  <r>
    <x v="5"/>
    <x v="33"/>
    <x v="54"/>
    <x v="0"/>
    <x v="12"/>
    <x v="1"/>
    <n v="18.105882999999999"/>
    <n v="342545.04700000002"/>
    <n v="7.0849320000000002"/>
    <n v="48273.974999999999"/>
    <n v="0"/>
    <n v="0"/>
    <n v="0"/>
    <n v="0"/>
    <n v="7"/>
    <n v="0.15473356920199277"/>
    <n v="2158.7861773806071"/>
    <n v="1.9252012430781566E-3"/>
    <n v="14.733890243521669"/>
  </r>
  <r>
    <x v="5"/>
    <x v="33"/>
    <x v="54"/>
    <x v="1"/>
    <x v="1"/>
    <x v="0"/>
    <n v="186.581954"/>
    <n v="11290473.42"/>
    <n v="157.43561700000001"/>
    <n v="9574277.1699999999"/>
    <n v="1"/>
    <n v="20000"/>
    <n v="0"/>
    <n v="0"/>
    <n v="101"/>
    <n v="0.11970094021684745"/>
    <n v="6566.1007834626962"/>
    <n v="1.8398000551943103E-2"/>
    <n v="1149.8248970435736"/>
  </r>
  <r>
    <x v="5"/>
    <x v="33"/>
    <x v="54"/>
    <x v="1"/>
    <x v="2"/>
    <x v="0"/>
    <n v="307.85889400000002"/>
    <n v="26640342.57"/>
    <n v="234.31774899999999"/>
    <n v="20098690.385000002"/>
    <n v="0"/>
    <n v="0"/>
    <n v="0"/>
    <n v="0"/>
    <n v="168"/>
    <n v="0.14071170165972499"/>
    <n v="9350.2624045865141"/>
    <n v="2.9643863728842462E-2"/>
    <n v="2267.6902220231755"/>
  </r>
  <r>
    <x v="5"/>
    <x v="33"/>
    <x v="54"/>
    <x v="1"/>
    <x v="3"/>
    <x v="0"/>
    <n v="485.61690199999998"/>
    <n v="39802115.336939998"/>
    <n v="373.34607099999999"/>
    <n v="31635816.03176"/>
    <n v="0"/>
    <n v="0"/>
    <n v="0"/>
    <n v="0"/>
    <n v="241"/>
    <n v="0.23951652719845334"/>
    <n v="14636.963034875909"/>
    <n v="6.7183421731877191E-2"/>
    <n v="5199.6559841711523"/>
  </r>
  <r>
    <x v="5"/>
    <x v="33"/>
    <x v="54"/>
    <x v="1"/>
    <x v="7"/>
    <x v="0"/>
    <n v="607.71979599999997"/>
    <n v="59353780.819867998"/>
    <n v="440.31545"/>
    <n v="41256683.948239997"/>
    <n v="1"/>
    <n v="20000"/>
    <n v="0"/>
    <n v="0"/>
    <n v="302"/>
    <n v="0.36300992741160643"/>
    <n v="25859.847382517735"/>
    <n v="0.11971211945736576"/>
    <n v="10247.388186289098"/>
  </r>
  <r>
    <x v="5"/>
    <x v="33"/>
    <x v="54"/>
    <x v="1"/>
    <x v="8"/>
    <x v="0"/>
    <n v="693.02396999999996"/>
    <n v="60217990.738612004"/>
    <n v="494.51604099999997"/>
    <n v="43529213.643611997"/>
    <n v="3"/>
    <n v="450000"/>
    <n v="0"/>
    <n v="0"/>
    <n v="343"/>
    <n v="0.58365333285573173"/>
    <n v="35273.770245259933"/>
    <n v="0.21068630334872543"/>
    <n v="17590.182706474407"/>
  </r>
  <r>
    <x v="5"/>
    <x v="34"/>
    <x v="55"/>
    <x v="0"/>
    <x v="8"/>
    <x v="0"/>
    <n v="9331.8305799999998"/>
    <n v="803804538.29414105"/>
    <n v="7561.5705639999996"/>
    <n v="644772429.755036"/>
    <n v="9"/>
    <n v="640000"/>
    <n v="6"/>
    <n v="410000"/>
    <n v="3063"/>
    <n v="4.5203402015637772"/>
    <n v="325287.7301988324"/>
    <n v="4.7710698441418415"/>
    <n v="413740.12419226742"/>
  </r>
  <r>
    <x v="5"/>
    <x v="34"/>
    <x v="55"/>
    <x v="0"/>
    <x v="14"/>
    <x v="0"/>
    <n v="9315.0540810000002"/>
    <n v="724514185.46833503"/>
    <n v="7359.2628240000004"/>
    <n v="563581336.10209799"/>
    <n v="8"/>
    <n v="640000"/>
    <n v="8"/>
    <n v="654000"/>
    <n v="2938"/>
    <n v="6.8264219769065164"/>
    <n v="469756.13544766331"/>
    <n v="6.2913506921516689"/>
    <n v="486128.83127692417"/>
  </r>
  <r>
    <x v="5"/>
    <x v="34"/>
    <x v="55"/>
    <x v="0"/>
    <x v="15"/>
    <x v="0"/>
    <n v="8737.8551029999999"/>
    <n v="598653905.86494994"/>
    <n v="7010.2332500000002"/>
    <n v="474170351.06195003"/>
    <n v="15"/>
    <n v="675000"/>
    <n v="14"/>
    <n v="970000"/>
    <n v="2722"/>
    <n v="9.7663751844401165"/>
    <n v="537962.93196300452"/>
    <n v="8.5816567290757906"/>
    <n v="610733.9207736078"/>
  </r>
  <r>
    <x v="5"/>
    <x v="34"/>
    <x v="55"/>
    <x v="0"/>
    <x v="4"/>
    <x v="0"/>
    <n v="6283.77502"/>
    <n v="366852542.11827803"/>
    <n v="5012.747128"/>
    <n v="293111587.123671"/>
    <n v="13"/>
    <n v="660000"/>
    <n v="13"/>
    <n v="964206"/>
    <n v="2002"/>
    <n v="10.248451146454217"/>
    <n v="509729.02855862142"/>
    <n v="8.2098910945016943"/>
    <n v="521381.68956040515"/>
  </r>
  <r>
    <x v="5"/>
    <x v="34"/>
    <x v="55"/>
    <x v="0"/>
    <x v="13"/>
    <x v="1"/>
    <n v="28.333155999999999"/>
    <n v="439358.04479999997"/>
    <n v="0"/>
    <n v="0"/>
    <n v="0"/>
    <n v="0"/>
    <n v="0"/>
    <n v="0"/>
    <n v="12"/>
    <n v="0.58039292298674705"/>
    <n v="6074.1036875735617"/>
    <n v="0"/>
    <n v="0"/>
  </r>
  <r>
    <x v="5"/>
    <x v="34"/>
    <x v="55"/>
    <x v="0"/>
    <x v="9"/>
    <x v="1"/>
    <n v="9.9452049999999996"/>
    <n v="90193.704599999997"/>
    <n v="0"/>
    <n v="0"/>
    <n v="0"/>
    <n v="0"/>
    <n v="0"/>
    <n v="0"/>
    <n v="5"/>
    <n v="0.39914642846959131"/>
    <n v="2623.0290659026209"/>
    <n v="0"/>
    <n v="0"/>
  </r>
  <r>
    <x v="5"/>
    <x v="34"/>
    <x v="55"/>
    <x v="1"/>
    <x v="0"/>
    <x v="0"/>
    <n v="102.202286"/>
    <n v="7938992.7777009998"/>
    <n v="83.757527999999994"/>
    <n v="6511987.1527009998"/>
    <n v="0"/>
    <n v="0"/>
    <n v="0"/>
    <n v="0"/>
    <n v="75"/>
    <n v="7.2160325267884226E-2"/>
    <n v="5444.2185131623901"/>
    <n v="6.4864064650191344E-3"/>
    <n v="342.47600026200428"/>
  </r>
  <r>
    <x v="5"/>
    <x v="34"/>
    <x v="55"/>
    <x v="1"/>
    <x v="1"/>
    <x v="0"/>
    <n v="1924.1627920000001"/>
    <n v="152185444.936616"/>
    <n v="1458.5780689999999"/>
    <n v="118367456.171616"/>
    <n v="2"/>
    <n v="70000"/>
    <n v="0"/>
    <n v="0"/>
    <n v="1073"/>
    <n v="1.2344392927339274"/>
    <n v="88505.143412306337"/>
    <n v="0.17045012196010317"/>
    <n v="14215.365367977765"/>
  </r>
  <r>
    <x v="5"/>
    <x v="34"/>
    <x v="55"/>
    <x v="1"/>
    <x v="2"/>
    <x v="0"/>
    <n v="4590.9062459999996"/>
    <n v="412125079.38025498"/>
    <n v="3481.4958280000001"/>
    <n v="319545123.575279"/>
    <n v="1"/>
    <n v="70000"/>
    <n v="0"/>
    <n v="0"/>
    <n v="2087"/>
    <n v="2.0983451919856471"/>
    <n v="144648.20133566455"/>
    <n v="0.44044887055382903"/>
    <n v="36053.560622420002"/>
  </r>
  <r>
    <x v="5"/>
    <x v="34"/>
    <x v="55"/>
    <x v="1"/>
    <x v="15"/>
    <x v="0"/>
    <n v="6961.5271789999997"/>
    <n v="534204173.02842599"/>
    <n v="5046.0282390000002"/>
    <n v="386886706.09260601"/>
    <n v="22"/>
    <n v="1305000"/>
    <n v="8"/>
    <n v="425000"/>
    <n v="2604"/>
    <n v="13.853200797332363"/>
    <n v="783409.28429684683"/>
    <n v="5.6052571276876364"/>
    <n v="383572.52685380244"/>
  </r>
  <r>
    <x v="5"/>
    <x v="34"/>
    <x v="55"/>
    <x v="1"/>
    <x v="4"/>
    <x v="0"/>
    <n v="5350.6229080000003"/>
    <n v="368451452.50358099"/>
    <n v="3879.6417099999999"/>
    <n v="265150082.928581"/>
    <n v="22"/>
    <n v="1325000"/>
    <n v="9"/>
    <n v="680000"/>
    <n v="1798"/>
    <n v="16.295164428896623"/>
    <n v="870948.66893720161"/>
    <n v="6.5344424317797456"/>
    <n v="416975.18732999248"/>
  </r>
  <r>
    <x v="5"/>
    <x v="34"/>
    <x v="55"/>
    <x v="1"/>
    <x v="5"/>
    <x v="0"/>
    <n v="2986.480798"/>
    <n v="176016756.855876"/>
    <n v="2115.6715129999998"/>
    <n v="125931091.588678"/>
    <n v="19"/>
    <n v="1305000"/>
    <n v="2"/>
    <n v="250000"/>
    <n v="1145"/>
    <n v="14.084915736277862"/>
    <n v="644430.64546272217"/>
    <n v="1.0031988194964263"/>
    <n v="50031.963834356335"/>
  </r>
  <r>
    <x v="5"/>
    <x v="35"/>
    <x v="56"/>
    <x v="0"/>
    <x v="0"/>
    <x v="0"/>
    <n v="93.667961000000005"/>
    <n v="5072080.5186400004"/>
    <n v="71.649083000000005"/>
    <n v="3950298.5886400002"/>
    <n v="1"/>
    <n v="50000"/>
    <n v="0"/>
    <n v="0"/>
    <n v="70"/>
    <n v="2.2304803761050825E-2"/>
    <n v="921.49107215308334"/>
    <n v="6.5066025708763828E-3"/>
    <n v="351.88084665612473"/>
  </r>
  <r>
    <x v="5"/>
    <x v="35"/>
    <x v="56"/>
    <x v="0"/>
    <x v="1"/>
    <x v="0"/>
    <n v="3386.591265"/>
    <n v="211942471.54791901"/>
    <n v="2493.78062"/>
    <n v="160779998.34678999"/>
    <n v="0"/>
    <n v="0"/>
    <n v="0"/>
    <n v="0"/>
    <n v="2047"/>
    <n v="0.5085932355109043"/>
    <n v="26830.058700014048"/>
    <n v="0.22646541607927748"/>
    <n v="14321.803953335188"/>
  </r>
  <r>
    <x v="5"/>
    <x v="35"/>
    <x v="56"/>
    <x v="0"/>
    <x v="2"/>
    <x v="0"/>
    <n v="11213.926482999999"/>
    <n v="855080267.284482"/>
    <n v="8233.8230179999991"/>
    <n v="650465714.94505405"/>
    <n v="1"/>
    <n v="60000"/>
    <n v="1"/>
    <n v="20000"/>
    <n v="5468"/>
    <n v="1.6488568750600825"/>
    <n v="104299.3228341603"/>
    <n v="1.1296358702650766"/>
    <n v="96281.260805950616"/>
  </r>
  <r>
    <x v="5"/>
    <x v="35"/>
    <x v="56"/>
    <x v="0"/>
    <x v="15"/>
    <x v="0"/>
    <n v="21811.318618000001"/>
    <n v="1593222584.175601"/>
    <n v="16837.490302999999"/>
    <n v="1280461084.1719849"/>
    <n v="29"/>
    <n v="1950000"/>
    <n v="37"/>
    <n v="2595000"/>
    <n v="7181"/>
    <n v="24.378696874661625"/>
    <n v="1431703.1664805189"/>
    <n v="20.611805172030248"/>
    <n v="1649240.6507133248"/>
  </r>
  <r>
    <x v="5"/>
    <x v="35"/>
    <x v="56"/>
    <x v="0"/>
    <x v="4"/>
    <x v="0"/>
    <n v="16723.682922"/>
    <n v="1068018325.787704"/>
    <n v="12826.917638999999"/>
    <n v="854939616.65420794"/>
    <n v="30"/>
    <n v="2196000"/>
    <n v="17"/>
    <n v="965000"/>
    <n v="5398"/>
    <n v="27.275299779097544"/>
    <n v="1483974.8432520039"/>
    <n v="21.00796114491984"/>
    <n v="1520751.4181799411"/>
  </r>
  <r>
    <x v="5"/>
    <x v="35"/>
    <x v="56"/>
    <x v="0"/>
    <x v="5"/>
    <x v="0"/>
    <n v="9363.6617779999997"/>
    <n v="515393169.36761498"/>
    <n v="7177.7766439999996"/>
    <n v="416398100.31366998"/>
    <n v="22"/>
    <n v="1829000"/>
    <n v="2"/>
    <n v="68287"/>
    <n v="3278"/>
    <n v="23.90809792446807"/>
    <n v="1085882.4667717107"/>
    <n v="3.3951953858431541"/>
    <n v="173364.75703687742"/>
  </r>
  <r>
    <x v="5"/>
    <x v="35"/>
    <x v="56"/>
    <x v="0"/>
    <x v="6"/>
    <x v="1"/>
    <n v="2567.5077160000001"/>
    <n v="101735478.654608"/>
    <n v="1945.439267"/>
    <n v="81399484.488229007"/>
    <n v="12"/>
    <n v="620072"/>
    <n v="0"/>
    <n v="0"/>
    <n v="1123"/>
    <n v="11.086585556232317"/>
    <n v="358149.74107348511"/>
    <n v="0.34106761468689706"/>
    <n v="14783.89092865446"/>
  </r>
  <r>
    <x v="5"/>
    <x v="35"/>
    <x v="56"/>
    <x v="0"/>
    <x v="12"/>
    <x v="1"/>
    <n v="485.63902200000001"/>
    <n v="10866751.853631999"/>
    <n v="387.91799099999997"/>
    <n v="9250345.1702709999"/>
    <n v="1"/>
    <n v="20000"/>
    <n v="0"/>
    <n v="0"/>
    <n v="217"/>
    <n v="4.150289672026771"/>
    <n v="68484.404898272682"/>
    <n v="0.10540964944837601"/>
    <n v="2823.3343215151385"/>
  </r>
  <r>
    <x v="5"/>
    <x v="33"/>
    <x v="54"/>
    <x v="0"/>
    <x v="15"/>
    <x v="0"/>
    <n v="775.45372399999997"/>
    <n v="47984009.440823004"/>
    <n v="529.23263599999996"/>
    <n v="33396435.637385"/>
    <n v="0"/>
    <n v="0"/>
    <n v="1"/>
    <n v="50000"/>
    <n v="304"/>
    <n v="0.86673124210483588"/>
    <n v="43119.435375318331"/>
    <n v="0.64786614795961628"/>
    <n v="43014.785785327935"/>
  </r>
  <r>
    <x v="5"/>
    <x v="33"/>
    <x v="54"/>
    <x v="0"/>
    <x v="6"/>
    <x v="1"/>
    <n v="66.433943999999997"/>
    <n v="1496114.85827"/>
    <n v="42.366430000000001"/>
    <n v="770775.37250000006"/>
    <n v="1"/>
    <n v="32500"/>
    <n v="0"/>
    <n v="0"/>
    <n v="23"/>
    <n v="0.28686402747852374"/>
    <n v="5266.9251296762222"/>
    <n v="7.4275344740943709E-3"/>
    <n v="139.98932682652088"/>
  </r>
  <r>
    <x v="5"/>
    <x v="33"/>
    <x v="54"/>
    <x v="1"/>
    <x v="0"/>
    <x v="0"/>
    <n v="13.978519"/>
    <n v="971280.09"/>
    <n v="11.920417"/>
    <n v="818250.35"/>
    <n v="0"/>
    <n v="0"/>
    <n v="0"/>
    <n v="0"/>
    <n v="11"/>
    <n v="9.8695882184406288E-3"/>
    <n v="666.06195464701113"/>
    <n v="9.2314890065193893E-4"/>
    <n v="43.033117312701172"/>
  </r>
  <r>
    <x v="5"/>
    <x v="33"/>
    <x v="54"/>
    <x v="1"/>
    <x v="14"/>
    <x v="0"/>
    <n v="832.80376699999999"/>
    <n v="66258987.478440002"/>
    <n v="551.93243600000005"/>
    <n v="41942101.619999997"/>
    <n v="1"/>
    <n v="50000"/>
    <n v="1"/>
    <n v="50000"/>
    <n v="399"/>
    <n v="1.0532676997189396"/>
    <n v="64269.672456583328"/>
    <n v="0.36279029697138121"/>
    <n v="22823.81040958712"/>
  </r>
  <r>
    <x v="5"/>
    <x v="33"/>
    <x v="54"/>
    <x v="1"/>
    <x v="15"/>
    <x v="0"/>
    <n v="839.14318800000001"/>
    <n v="59265313.579999998"/>
    <n v="538.16545299999996"/>
    <n v="36944774.670000002"/>
    <n v="3"/>
    <n v="260000"/>
    <n v="1"/>
    <n v="25000"/>
    <n v="368"/>
    <n v="1.6698662207546715"/>
    <n v="86912.456396826761"/>
    <n v="0.59780793892293016"/>
    <n v="36628.295444259151"/>
  </r>
  <r>
    <x v="5"/>
    <x v="33"/>
    <x v="54"/>
    <x v="1"/>
    <x v="4"/>
    <x v="0"/>
    <n v="605.54182000000003"/>
    <n v="35043812.225409999"/>
    <n v="402.59499099999999"/>
    <n v="23376497.085409999"/>
    <n v="5"/>
    <n v="360000"/>
    <n v="1"/>
    <n v="25000"/>
    <n v="250"/>
    <n v="1.84415977263508"/>
    <n v="82836.860608954768"/>
    <n v="0.67808678962067992"/>
    <n v="36761.89403241995"/>
  </r>
  <r>
    <x v="5"/>
    <x v="33"/>
    <x v="54"/>
    <x v="1"/>
    <x v="5"/>
    <x v="0"/>
    <n v="293.04996699999998"/>
    <n v="13674428.180552"/>
    <n v="201.48220699999999"/>
    <n v="9248265.4198020007"/>
    <n v="2"/>
    <n v="120000"/>
    <n v="0"/>
    <n v="0"/>
    <n v="121"/>
    <n v="1.3820896134601577"/>
    <n v="50064.668478935244"/>
    <n v="9.5537852152350916E-2"/>
    <n v="3674.3021534775762"/>
  </r>
  <r>
    <x v="5"/>
    <x v="33"/>
    <x v="54"/>
    <x v="1"/>
    <x v="6"/>
    <x v="1"/>
    <n v="100.847319"/>
    <n v="3086254.0462239999"/>
    <n v="36.540261000000001"/>
    <n v="896125.68900000001"/>
    <n v="4"/>
    <n v="243250"/>
    <n v="0"/>
    <n v="0"/>
    <n v="47"/>
    <n v="0.65142720151498168"/>
    <n v="15870.347175751522"/>
    <n v="1.0556485816155516E-2"/>
    <n v="243.61437083060227"/>
  </r>
  <r>
    <x v="5"/>
    <x v="33"/>
    <x v="54"/>
    <x v="1"/>
    <x v="12"/>
    <x v="1"/>
    <n v="33.617429999999999"/>
    <n v="487113.53367600002"/>
    <n v="16.848341999999999"/>
    <n v="160193.88990000001"/>
    <n v="0"/>
    <n v="0"/>
    <n v="0"/>
    <n v="0"/>
    <n v="25"/>
    <n v="0.52378211038048561"/>
    <n v="5412.1045039585233"/>
    <n v="5.1404991409879745E-3"/>
    <n v="43.599432313101993"/>
  </r>
  <r>
    <x v="5"/>
    <x v="33"/>
    <x v="54"/>
    <x v="1"/>
    <x v="13"/>
    <x v="1"/>
    <n v="4.5205479999999998"/>
    <n v="43473.974000000002"/>
    <n v="0"/>
    <n v="0"/>
    <n v="0"/>
    <n v="0"/>
    <n v="0"/>
    <n v="0"/>
    <n v="2"/>
    <n v="0.15191609158317665"/>
    <n v="1040.2816634202254"/>
    <n v="0"/>
    <n v="0"/>
  </r>
  <r>
    <x v="5"/>
    <x v="34"/>
    <x v="55"/>
    <x v="0"/>
    <x v="0"/>
    <x v="0"/>
    <n v="38.384898"/>
    <n v="2863686.98"/>
    <n v="33.064348000000003"/>
    <n v="2471001.84"/>
    <n v="0"/>
    <n v="0"/>
    <n v="0"/>
    <n v="0"/>
    <n v="26"/>
    <n v="9.1404532364908909E-3"/>
    <n v="520.27210053412091"/>
    <n v="3.0026423604214351E-3"/>
    <n v="220.10949300098119"/>
  </r>
  <r>
    <x v="5"/>
    <x v="34"/>
    <x v="55"/>
    <x v="0"/>
    <x v="1"/>
    <x v="0"/>
    <n v="1612.395442"/>
    <n v="126242153.016213"/>
    <n v="1317.930642"/>
    <n v="101895603.03161301"/>
    <n v="0"/>
    <n v="0"/>
    <n v="2"/>
    <n v="120000"/>
    <n v="789"/>
    <n v="0.24214714755954203"/>
    <n v="15981.149748342685"/>
    <n v="0.11968402866333917"/>
    <n v="9076.5571920082402"/>
  </r>
  <r>
    <x v="5"/>
    <x v="34"/>
    <x v="55"/>
    <x v="0"/>
    <x v="2"/>
    <x v="0"/>
    <n v="5142.6049620000003"/>
    <n v="460615022.54859602"/>
    <n v="4260.1925600000004"/>
    <n v="385572303.17508101"/>
    <n v="2"/>
    <n v="200000"/>
    <n v="1"/>
    <n v="80000"/>
    <n v="2162"/>
    <n v="0.75615080589001094"/>
    <n v="56184.006083579123"/>
    <n v="0.58447531838999234"/>
    <n v="57072.012603595766"/>
  </r>
  <r>
    <x v="5"/>
    <x v="34"/>
    <x v="55"/>
    <x v="0"/>
    <x v="3"/>
    <x v="0"/>
    <n v="7154.3196019999996"/>
    <n v="678602808.93047094"/>
    <n v="5903.8055809999996"/>
    <n v="561041834.08733404"/>
    <n v="1"/>
    <n v="100000"/>
    <n v="1"/>
    <n v="100000"/>
    <n v="2714"/>
    <n v="1.5653005401209361"/>
    <n v="114895.80500371187"/>
    <n v="1.657157967600978"/>
    <n v="158367.89118173977"/>
  </r>
  <r>
    <x v="5"/>
    <x v="34"/>
    <x v="55"/>
    <x v="0"/>
    <x v="7"/>
    <x v="0"/>
    <n v="8453.9121780000005"/>
    <n v="790818929.654019"/>
    <n v="7105.0179040000003"/>
    <n v="662313985.20097601"/>
    <n v="6"/>
    <n v="440000"/>
    <n v="6"/>
    <n v="380000"/>
    <n v="2820"/>
    <n v="2.5790020254091908"/>
    <n v="199910.21059239088"/>
    <n v="2.8388797893621249"/>
    <n v="268045.45477813191"/>
  </r>
  <r>
    <x v="5"/>
    <x v="34"/>
    <x v="55"/>
    <x v="0"/>
    <x v="5"/>
    <x v="0"/>
    <n v="3233.2258790000001"/>
    <n v="159969908.27234399"/>
    <n v="2570.037511"/>
    <n v="127176801.98534399"/>
    <n v="10"/>
    <n v="550000"/>
    <n v="6"/>
    <n v="250000"/>
    <n v="1217"/>
    <n v="8.2553474014486614"/>
    <n v="337040.78542049084"/>
    <n v="1.2156660664671217"/>
    <n v="52949.269846110219"/>
  </r>
  <r>
    <x v="5"/>
    <x v="34"/>
    <x v="55"/>
    <x v="0"/>
    <x v="6"/>
    <x v="1"/>
    <n v="795.79473800000005"/>
    <n v="29515444.728227999"/>
    <n v="643.39609700000005"/>
    <n v="23590151.234228"/>
    <n v="2"/>
    <n v="40000"/>
    <n v="0"/>
    <n v="0"/>
    <n v="367"/>
    <n v="3.4362687181254272"/>
    <n v="103906.21862577554"/>
    <n v="0.11279795562111945"/>
    <n v="4284.4770458923795"/>
  </r>
  <r>
    <x v="5"/>
    <x v="34"/>
    <x v="55"/>
    <x v="0"/>
    <x v="12"/>
    <x v="1"/>
    <n v="170.60236"/>
    <n v="3559607.294392"/>
    <n v="137.72658300000001"/>
    <n v="2759150.6303920001"/>
    <n v="1"/>
    <n v="6500"/>
    <n v="0"/>
    <n v="0"/>
    <n v="65"/>
    <n v="1.4579742991315749"/>
    <n v="22433.344435532395"/>
    <n v="3.7424690709311974E-2"/>
    <n v="842.13124263206748"/>
  </r>
  <r>
    <x v="5"/>
    <x v="34"/>
    <x v="55"/>
    <x v="1"/>
    <x v="3"/>
    <x v="0"/>
    <n v="6134.9934359999997"/>
    <n v="622310436.70832503"/>
    <n v="4562.7342710000003"/>
    <n v="466419501.54986203"/>
    <n v="4"/>
    <n v="380000"/>
    <n v="0"/>
    <n v="0"/>
    <n v="2733"/>
    <n v="3.0259085219731992"/>
    <n v="228850.52166721117"/>
    <n v="0.82106154206476734"/>
    <n v="76660.609921777344"/>
  </r>
  <r>
    <x v="5"/>
    <x v="34"/>
    <x v="55"/>
    <x v="1"/>
    <x v="7"/>
    <x v="0"/>
    <n v="7002.2496579999997"/>
    <n v="715705386.29731202"/>
    <n v="5108.8618749999996"/>
    <n v="528420938.84124398"/>
    <n v="3"/>
    <n v="350000"/>
    <n v="4"/>
    <n v="320000"/>
    <n v="2775"/>
    <n v="4.1826614120507042"/>
    <n v="311825.66308057361"/>
    <n v="1.3889875612386127"/>
    <n v="131249.87196894077"/>
  </r>
  <r>
    <x v="5"/>
    <x v="34"/>
    <x v="55"/>
    <x v="1"/>
    <x v="8"/>
    <x v="0"/>
    <n v="8072.337329"/>
    <n v="785244855.71655703"/>
    <n v="5954.6567230000001"/>
    <n v="573142386.00455701"/>
    <n v="6"/>
    <n v="705000"/>
    <n v="2"/>
    <n v="150000"/>
    <n v="3067"/>
    <n v="6.7983890744884095"/>
    <n v="459971.28577486187"/>
    <n v="2.5369543324470332"/>
    <n v="231607.19991835515"/>
  </r>
  <r>
    <x v="5"/>
    <x v="34"/>
    <x v="55"/>
    <x v="1"/>
    <x v="14"/>
    <x v="0"/>
    <n v="8035.7820529999999"/>
    <n v="699873740.12069297"/>
    <n v="5842.6642940000002"/>
    <n v="501843749.07069302"/>
    <n v="21"/>
    <n v="2300000"/>
    <n v="6"/>
    <n v="455000"/>
    <n v="2945"/>
    <n v="10.163054027595471"/>
    <n v="678861.20434842166"/>
    <n v="3.8404373000545027"/>
    <n v="273090.43041763309"/>
  </r>
  <r>
    <x v="5"/>
    <x v="34"/>
    <x v="55"/>
    <x v="1"/>
    <x v="6"/>
    <x v="1"/>
    <n v="851.72132699999997"/>
    <n v="38283529.244543999"/>
    <n v="613.86137900000006"/>
    <n v="26850742.775059"/>
    <n v="10"/>
    <n v="378250"/>
    <n v="0"/>
    <n v="0"/>
    <n v="362"/>
    <n v="5.5017272250761229"/>
    <n v="196864.18911862047"/>
    <n v="0.17734462653398025"/>
    <n v="7299.4523957680458"/>
  </r>
  <r>
    <x v="5"/>
    <x v="34"/>
    <x v="55"/>
    <x v="1"/>
    <x v="12"/>
    <x v="1"/>
    <n v="229.32148100000001"/>
    <n v="6361048.8998929998"/>
    <n v="163.73575"/>
    <n v="4212953.1798639996"/>
    <n v="3"/>
    <n v="112600"/>
    <n v="0"/>
    <n v="0"/>
    <n v="79"/>
    <n v="3.5729825056156423"/>
    <n v="70674.820182495576"/>
    <n v="4.9956457568585799E-2"/>
    <n v="1146.6252996191729"/>
  </r>
  <r>
    <x v="5"/>
    <x v="34"/>
    <x v="55"/>
    <x v="1"/>
    <x v="13"/>
    <x v="1"/>
    <n v="36.321078"/>
    <n v="506945.18990100001"/>
    <n v="0"/>
    <n v="0"/>
    <n v="1"/>
    <n v="12500"/>
    <n v="0"/>
    <n v="0"/>
    <n v="17"/>
    <n v="1.2205945411591035"/>
    <n v="12130.609118299017"/>
    <n v="0"/>
    <n v="0"/>
  </r>
  <r>
    <x v="5"/>
    <x v="34"/>
    <x v="55"/>
    <x v="1"/>
    <x v="9"/>
    <x v="1"/>
    <n v="1.8082199999999999"/>
    <n v="10547.954"/>
    <n v="0"/>
    <n v="0"/>
    <n v="0"/>
    <n v="0"/>
    <n v="0"/>
    <n v="0"/>
    <n v="1"/>
    <n v="0.11823536447427122"/>
    <n v="488.60493988088461"/>
    <n v="0"/>
    <n v="0"/>
  </r>
  <r>
    <x v="5"/>
    <x v="35"/>
    <x v="56"/>
    <x v="0"/>
    <x v="3"/>
    <x v="0"/>
    <n v="16362.505109"/>
    <n v="1408521463.824842"/>
    <n v="12235.918352000001"/>
    <n v="1087906880.912153"/>
    <n v="1"/>
    <n v="75000"/>
    <n v="9"/>
    <n v="870000"/>
    <n v="7254"/>
    <n v="3.5799683980695214"/>
    <n v="238480.01411344419"/>
    <n v="3.4345388427403569"/>
    <n v="307088.5414675558"/>
  </r>
  <r>
    <x v="5"/>
    <x v="35"/>
    <x v="56"/>
    <x v="0"/>
    <x v="7"/>
    <x v="0"/>
    <n v="19497.730001"/>
    <n v="1770999396.6539061"/>
    <n v="14792.87233"/>
    <n v="1400889923.2969949"/>
    <n v="5"/>
    <n v="370000"/>
    <n v="3"/>
    <n v="240000"/>
    <n v="7809"/>
    <n v="5.9480964676116104"/>
    <n v="447688.90711679432"/>
    <n v="5.9106376439401913"/>
    <n v="566954.92617493367"/>
  </r>
  <r>
    <x v="5"/>
    <x v="35"/>
    <x v="56"/>
    <x v="0"/>
    <x v="13"/>
    <x v="1"/>
    <n v="84.926275000000004"/>
    <n v="1448476.302925"/>
    <n v="0"/>
    <n v="0"/>
    <n v="1"/>
    <n v="5000"/>
    <n v="0"/>
    <n v="0"/>
    <n v="30"/>
    <n v="1.7396794407804872"/>
    <n v="20025.114726110656"/>
    <n v="0"/>
    <n v="0"/>
  </r>
  <r>
    <x v="5"/>
    <x v="35"/>
    <x v="56"/>
    <x v="0"/>
    <x v="9"/>
    <x v="1"/>
    <n v="17.800602000000001"/>
    <n v="460024.89837499999"/>
    <n v="0"/>
    <n v="0"/>
    <n v="2"/>
    <n v="15000"/>
    <n v="0"/>
    <n v="0"/>
    <n v="6"/>
    <n v="0.71441933202067365"/>
    <n v="13378.524419502826"/>
    <n v="0"/>
    <n v="0"/>
  </r>
  <r>
    <x v="5"/>
    <x v="35"/>
    <x v="56"/>
    <x v="0"/>
    <x v="10"/>
    <x v="1"/>
    <n v="4.5980829999999999"/>
    <n v="24967.528999999999"/>
    <n v="0"/>
    <n v="0"/>
    <n v="0"/>
    <n v="0"/>
    <n v="0"/>
    <n v="0"/>
    <n v="2"/>
    <n v="0.3999209269459526"/>
    <n v="1571.4773506064494"/>
    <n v="0"/>
    <n v="0"/>
  </r>
  <r>
    <x v="5"/>
    <x v="35"/>
    <x v="56"/>
    <x v="1"/>
    <x v="1"/>
    <x v="0"/>
    <n v="3784.8167159999998"/>
    <n v="258126081.98932001"/>
    <n v="2774.766012"/>
    <n v="194834840.69075099"/>
    <n v="2"/>
    <n v="210000"/>
    <n v="0"/>
    <n v="0"/>
    <n v="2180"/>
    <n v="2.4281347136799827"/>
    <n v="150116.10285357101"/>
    <n v="0.32426046655179058"/>
    <n v="23398.732526744272"/>
  </r>
  <r>
    <x v="5"/>
    <x v="35"/>
    <x v="56"/>
    <x v="1"/>
    <x v="2"/>
    <x v="0"/>
    <n v="10601.666826999999"/>
    <n v="854363155.553949"/>
    <n v="7801.8351050000001"/>
    <n v="638465449.73334897"/>
    <n v="7"/>
    <n v="620000"/>
    <n v="0"/>
    <n v="0"/>
    <n v="4992"/>
    <n v="4.8456569185772134"/>
    <n v="299865.50181362598"/>
    <n v="0.98702099040529145"/>
    <n v="72036.626751586446"/>
  </r>
  <r>
    <x v="5"/>
    <x v="35"/>
    <x v="56"/>
    <x v="1"/>
    <x v="3"/>
    <x v="0"/>
    <n v="15888.850171"/>
    <n v="1513883781.870949"/>
    <n v="11763.955411999999"/>
    <n v="1141599890.3057699"/>
    <n v="7"/>
    <n v="612173"/>
    <n v="3"/>
    <n v="280000"/>
    <n v="6796"/>
    <n v="7.8367169644653032"/>
    <n v="556720.68599273299"/>
    <n v="2.1169173564957551"/>
    <n v="187633.11479616322"/>
  </r>
  <r>
    <x v="5"/>
    <x v="35"/>
    <x v="56"/>
    <x v="1"/>
    <x v="7"/>
    <x v="0"/>
    <n v="19642.9565"/>
    <n v="1949391486.672719"/>
    <n v="14643.737687999999"/>
    <n v="1509461410.4966459"/>
    <n v="24"/>
    <n v="1930096"/>
    <n v="3"/>
    <n v="195000"/>
    <n v="7713"/>
    <n v="11.733348592801651"/>
    <n v="849330.33140934375"/>
    <n v="3.9813112971806626"/>
    <n v="374921.96525024925"/>
  </r>
  <r>
    <x v="5"/>
    <x v="35"/>
    <x v="56"/>
    <x v="1"/>
    <x v="9"/>
    <x v="1"/>
    <n v="35.716289000000003"/>
    <n v="733967.89265000005"/>
    <n v="0"/>
    <n v="0"/>
    <n v="0"/>
    <n v="0"/>
    <n v="0"/>
    <n v="0"/>
    <n v="12"/>
    <n v="2.3354063374940011"/>
    <n v="33999.042663890345"/>
    <n v="0"/>
    <n v="0"/>
  </r>
  <r>
    <x v="5"/>
    <x v="35"/>
    <x v="56"/>
    <x v="1"/>
    <x v="10"/>
    <x v="1"/>
    <n v="3.103818"/>
    <n v="97536.263999999996"/>
    <n v="0"/>
    <n v="0"/>
    <n v="0"/>
    <n v="0"/>
    <n v="0"/>
    <n v="0"/>
    <n v="1"/>
    <n v="0.37315082399882521"/>
    <n v="8431.0251004956681"/>
    <n v="0"/>
    <n v="0"/>
  </r>
  <r>
    <x v="6"/>
    <x v="36"/>
    <x v="57"/>
    <x v="0"/>
    <x v="0"/>
    <x v="0"/>
    <n v="61.245269999999998"/>
    <n v="3025706.5950000002"/>
    <n v="54.274270000000001"/>
    <n v="2523249.83"/>
    <n v="0"/>
    <n v="0"/>
    <n v="0"/>
    <n v="0"/>
    <n v="66"/>
    <n v="1.4584108739620939E-2"/>
    <n v="549.70767991569812"/>
    <n v="4.9287595866989503E-3"/>
    <n v="224.76358851926724"/>
  </r>
  <r>
    <x v="6"/>
    <x v="36"/>
    <x v="57"/>
    <x v="0"/>
    <x v="1"/>
    <x v="0"/>
    <n v="1457.9709519999999"/>
    <n v="84594869.677919999"/>
    <n v="1163.4543900000001"/>
    <n v="71402795.858065993"/>
    <n v="0"/>
    <n v="0"/>
    <n v="0"/>
    <n v="0"/>
    <n v="869"/>
    <n v="0.21895590749968799"/>
    <n v="10708.968818764904"/>
    <n v="0.10565571823258944"/>
    <n v="6360.3486410886198"/>
  </r>
  <r>
    <x v="6"/>
    <x v="36"/>
    <x v="57"/>
    <x v="0"/>
    <x v="14"/>
    <x v="0"/>
    <n v="10122.233136999999"/>
    <n v="664971011.75962996"/>
    <n v="7903.4848570000004"/>
    <n v="504858953.67552298"/>
    <n v="12"/>
    <n v="559877"/>
    <n v="1"/>
    <n v="20000"/>
    <n v="2519"/>
    <n v="7.4179531477685332"/>
    <n v="431149.89179542969"/>
    <n v="6.7565999631564537"/>
    <n v="435476.61604164867"/>
  </r>
  <r>
    <x v="6"/>
    <x v="36"/>
    <x v="57"/>
    <x v="0"/>
    <x v="15"/>
    <x v="0"/>
    <n v="11005.461458"/>
    <n v="592439653.87114596"/>
    <n v="8843.2522719999997"/>
    <n v="442408972.20098799"/>
    <n v="18"/>
    <n v="653000"/>
    <n v="1"/>
    <n v="30000"/>
    <n v="2356"/>
    <n v="12.300898150602228"/>
    <n v="532378.67503292882"/>
    <n v="10.825567803599627"/>
    <n v="569825.09676660446"/>
  </r>
  <r>
    <x v="6"/>
    <x v="36"/>
    <x v="57"/>
    <x v="0"/>
    <x v="4"/>
    <x v="0"/>
    <n v="10838.959446999999"/>
    <n v="440204254.44796801"/>
    <n v="9374.7789599999996"/>
    <n v="355536774.22755897"/>
    <n v="36"/>
    <n v="1017500"/>
    <n v="5"/>
    <n v="180000"/>
    <n v="1900"/>
    <n v="17.677677195224771"/>
    <n v="611648.71774226439"/>
    <n v="15.354038879542239"/>
    <n v="632422.5045713021"/>
  </r>
  <r>
    <x v="6"/>
    <x v="36"/>
    <x v="57"/>
    <x v="0"/>
    <x v="5"/>
    <x v="0"/>
    <n v="9592.3996700000007"/>
    <n v="248364871.13510799"/>
    <n v="8742.3853230000004"/>
    <n v="200244079.49077499"/>
    <n v="58"/>
    <n v="996000"/>
    <n v="0"/>
    <n v="0"/>
    <n v="1331"/>
    <n v="24.49213097164856"/>
    <n v="523280.23527852324"/>
    <n v="4.1352786220680624"/>
    <n v="83370.376000372082"/>
  </r>
  <r>
    <x v="6"/>
    <x v="36"/>
    <x v="57"/>
    <x v="0"/>
    <x v="10"/>
    <x v="1"/>
    <n v="1153.8784860000001"/>
    <n v="6401103.8355"/>
    <n v="0"/>
    <n v="0"/>
    <n v="98"/>
    <n v="502500"/>
    <n v="0"/>
    <n v="0"/>
    <n v="42"/>
    <n v="100.35924834417133"/>
    <n v="402890.87864355027"/>
    <n v="0"/>
    <n v="0"/>
  </r>
  <r>
    <x v="6"/>
    <x v="36"/>
    <x v="57"/>
    <x v="0"/>
    <x v="11"/>
    <x v="1"/>
    <n v="491.77200499999998"/>
    <n v="2392717.3144999999"/>
    <n v="0"/>
    <n v="0"/>
    <n v="76"/>
    <n v="297000"/>
    <n v="0"/>
    <n v="0"/>
    <n v="22"/>
    <n v="67.372769435773776"/>
    <n v="252462.27818407104"/>
    <n v="0"/>
    <n v="0"/>
  </r>
  <r>
    <x v="6"/>
    <x v="36"/>
    <x v="57"/>
    <x v="0"/>
    <x v="16"/>
    <x v="1"/>
    <n v="87.069564999999997"/>
    <n v="406823.46399999998"/>
    <n v="0"/>
    <n v="0"/>
    <n v="11"/>
    <n v="46500"/>
    <n v="0"/>
    <n v="0"/>
    <n v="5"/>
    <n v="17.212728566946691"/>
    <n v="67423.883157011631"/>
    <n v="0"/>
    <n v="0"/>
  </r>
  <r>
    <x v="6"/>
    <x v="36"/>
    <x v="57"/>
    <x v="1"/>
    <x v="0"/>
    <x v="0"/>
    <n v="75.026876000000001"/>
    <n v="3959487.7192000002"/>
    <n v="49.491017999999997"/>
    <n v="2639255.3330000001"/>
    <n v="0"/>
    <n v="0"/>
    <n v="0"/>
    <n v="0"/>
    <n v="59"/>
    <n v="5.2973020349008769E-2"/>
    <n v="2715.2457430185646"/>
    <n v="3.8327164946364988E-3"/>
    <n v="138.80273239499533"/>
  </r>
  <r>
    <x v="6"/>
    <x v="36"/>
    <x v="57"/>
    <x v="1"/>
    <x v="1"/>
    <x v="0"/>
    <n v="1653.642881"/>
    <n v="95952424.725174993"/>
    <n v="1092.8594069999999"/>
    <n v="71355706.119415"/>
    <n v="2"/>
    <n v="40000"/>
    <n v="0"/>
    <n v="0"/>
    <n v="879"/>
    <n v="1.0608882766797265"/>
    <n v="55802.203125253567"/>
    <n v="0.1277120664073251"/>
    <n v="8569.4790306794366"/>
  </r>
  <r>
    <x v="6"/>
    <x v="36"/>
    <x v="57"/>
    <x v="1"/>
    <x v="2"/>
    <x v="0"/>
    <n v="4587.5351920000003"/>
    <n v="337389997.57116503"/>
    <n v="3136.8084439999998"/>
    <n v="252229527.63832501"/>
    <n v="1"/>
    <n v="20000"/>
    <n v="1"/>
    <n v="100000"/>
    <n v="1781"/>
    <n v="2.0968043992589429"/>
    <n v="118417.58422152288"/>
    <n v="0.39684199107519652"/>
    <n v="28458.492696510752"/>
  </r>
  <r>
    <x v="6"/>
    <x v="36"/>
    <x v="57"/>
    <x v="1"/>
    <x v="3"/>
    <x v="0"/>
    <n v="6599.1890830000002"/>
    <n v="562573586.16770697"/>
    <n v="4712.3535259999999"/>
    <n v="429482200.02281499"/>
    <n v="3"/>
    <n v="171000"/>
    <n v="1"/>
    <n v="100000"/>
    <n v="2146"/>
    <n v="3.2548596331313497"/>
    <n v="206882.69242544606"/>
    <n v="0.8479854453509349"/>
    <n v="70589.60291088112"/>
  </r>
  <r>
    <x v="6"/>
    <x v="36"/>
    <x v="57"/>
    <x v="1"/>
    <x v="5"/>
    <x v="0"/>
    <n v="9114.4065050000008"/>
    <n v="376873861.98708302"/>
    <n v="8056.543643"/>
    <n v="258029423.11603001"/>
    <n v="66"/>
    <n v="1684000"/>
    <n v="0"/>
    <n v="0"/>
    <n v="1099"/>
    <n v="42.985592840603161"/>
    <n v="1379806.505225118"/>
    <n v="3.8202126474815516"/>
    <n v="102514.14962483897"/>
  </r>
  <r>
    <x v="6"/>
    <x v="36"/>
    <x v="57"/>
    <x v="1"/>
    <x v="6"/>
    <x v="1"/>
    <n v="6010.94668"/>
    <n v="111931109.490419"/>
    <n v="5609.7052819999999"/>
    <n v="79931364.653630003"/>
    <n v="87"/>
    <n v="947750"/>
    <n v="0"/>
    <n v="0"/>
    <n v="475"/>
    <n v="38.827945185217793"/>
    <n v="575579.82614989032"/>
    <n v="1.6206445334981499"/>
    <n v="21729.573595256563"/>
  </r>
  <r>
    <x v="6"/>
    <x v="36"/>
    <x v="57"/>
    <x v="1"/>
    <x v="12"/>
    <x v="1"/>
    <n v="3764.2084960000002"/>
    <n v="35435741.137053996"/>
    <n v="3610.3873159999998"/>
    <n v="25942641.808304001"/>
    <n v="93"/>
    <n v="642000"/>
    <n v="0"/>
    <n v="0"/>
    <n v="148"/>
    <n v="58.648893444473089"/>
    <n v="393710.95432655484"/>
    <n v="1.1015441695409478"/>
    <n v="7060.7215808934525"/>
  </r>
  <r>
    <x v="6"/>
    <x v="36"/>
    <x v="57"/>
    <x v="1"/>
    <x v="16"/>
    <x v="1"/>
    <n v="37.794122000000002"/>
    <n v="149911.1"/>
    <n v="0"/>
    <n v="0"/>
    <n v="17"/>
    <n v="61500"/>
    <n v="0"/>
    <n v="0"/>
    <n v="0"/>
    <n v="9.0412191362897261"/>
    <n v="28256.011953732566"/>
    <n v="0"/>
    <n v="0"/>
  </r>
  <r>
    <x v="6"/>
    <x v="37"/>
    <x v="58"/>
    <x v="0"/>
    <x v="2"/>
    <x v="0"/>
    <n v="1408.963661"/>
    <n v="119202523.780261"/>
    <n v="1052.136884"/>
    <n v="91068481.580261007"/>
    <n v="1"/>
    <n v="150000"/>
    <n v="0"/>
    <n v="0"/>
    <n v="761"/>
    <n v="0.20716913229915918"/>
    <n v="14539.854310855872"/>
    <n v="0.14434747528542563"/>
    <n v="13479.862235278144"/>
  </r>
  <r>
    <x v="6"/>
    <x v="37"/>
    <x v="58"/>
    <x v="0"/>
    <x v="3"/>
    <x v="0"/>
    <n v="1886.7080450000001"/>
    <n v="180067294.13034901"/>
    <n v="1410.502894"/>
    <n v="138973573.09734899"/>
    <n v="0"/>
    <n v="0"/>
    <n v="0"/>
    <n v="0"/>
    <n v="1018"/>
    <n v="0.41279468715144291"/>
    <n v="30487.608423775811"/>
    <n v="0.39591854390307013"/>
    <n v="39228.717653864791"/>
  </r>
  <r>
    <x v="6"/>
    <x v="37"/>
    <x v="58"/>
    <x v="0"/>
    <x v="7"/>
    <x v="0"/>
    <n v="1989.650633"/>
    <n v="198238309.78384101"/>
    <n v="1476.0078120000001"/>
    <n v="148320839.35401899"/>
    <n v="1"/>
    <n v="30000"/>
    <n v="0"/>
    <n v="0"/>
    <n v="959"/>
    <n v="0.60697496074268875"/>
    <n v="50112.435059825009"/>
    <n v="0.58975343947668402"/>
    <n v="60027.007923829609"/>
  </r>
  <r>
    <x v="6"/>
    <x v="37"/>
    <x v="58"/>
    <x v="0"/>
    <x v="8"/>
    <x v="0"/>
    <n v="2152.921621"/>
    <n v="205027799.00999999"/>
    <n v="1620.3292779999999"/>
    <n v="155312392.91299999"/>
    <n v="4"/>
    <n v="230000"/>
    <n v="2"/>
    <n v="100000"/>
    <n v="926"/>
    <n v="1.0428755720318894"/>
    <n v="82971.697956773729"/>
    <n v="1.0223675214579293"/>
    <n v="99661.470880255365"/>
  </r>
  <r>
    <x v="6"/>
    <x v="37"/>
    <x v="58"/>
    <x v="0"/>
    <x v="10"/>
    <x v="1"/>
    <n v="3.9780829999999998"/>
    <n v="55738.366499999996"/>
    <n v="0"/>
    <n v="0"/>
    <n v="0"/>
    <n v="0"/>
    <n v="0"/>
    <n v="0"/>
    <n v="0"/>
    <n v="0.34599606854159354"/>
    <n v="3508.2198368349259"/>
    <n v="0"/>
    <n v="0"/>
  </r>
  <r>
    <x v="6"/>
    <x v="37"/>
    <x v="58"/>
    <x v="0"/>
    <x v="11"/>
    <x v="1"/>
    <n v="0.89588999999999996"/>
    <n v="13438.35"/>
    <n v="0"/>
    <n v="0"/>
    <n v="0"/>
    <n v="0"/>
    <n v="0"/>
    <n v="0"/>
    <n v="0"/>
    <n v="0.12273693865476416"/>
    <n v="1417.9177939136825"/>
    <n v="0"/>
    <n v="0"/>
  </r>
  <r>
    <x v="6"/>
    <x v="37"/>
    <x v="58"/>
    <x v="1"/>
    <x v="7"/>
    <x v="0"/>
    <n v="2345.1858480000001"/>
    <n v="252797463.42312601"/>
    <n v="1468.1194559999999"/>
    <n v="164315121.60184601"/>
    <n v="0"/>
    <n v="0"/>
    <n v="1"/>
    <n v="100000"/>
    <n v="978"/>
    <n v="1.4008524159532336"/>
    <n v="110141.32094886449"/>
    <n v="0.39914949996497945"/>
    <n v="40812.801097729629"/>
  </r>
  <r>
    <x v="6"/>
    <x v="37"/>
    <x v="58"/>
    <x v="1"/>
    <x v="8"/>
    <x v="0"/>
    <n v="2607.6047239999998"/>
    <n v="278337539.53392202"/>
    <n v="1723.214829"/>
    <n v="185607401.252518"/>
    <n v="1"/>
    <n v="338914"/>
    <n v="1"/>
    <n v="50000"/>
    <n v="1003"/>
    <n v="2.1960815986392976"/>
    <n v="163041.21575174315"/>
    <n v="0.73416781680842524"/>
    <n v="75004.067990665877"/>
  </r>
  <r>
    <x v="6"/>
    <x v="37"/>
    <x v="58"/>
    <x v="1"/>
    <x v="14"/>
    <x v="0"/>
    <n v="2765.0177079999999"/>
    <n v="257167143.04148501"/>
    <n v="1888.0818159999999"/>
    <n v="170210606.88363901"/>
    <n v="1"/>
    <n v="100000"/>
    <n v="3"/>
    <n v="250000"/>
    <n v="940"/>
    <n v="3.4969868730040106"/>
    <n v="249446.13068905749"/>
    <n v="1.2410536472491445"/>
    <n v="92624.224136647681"/>
  </r>
  <r>
    <x v="6"/>
    <x v="37"/>
    <x v="58"/>
    <x v="1"/>
    <x v="15"/>
    <x v="0"/>
    <n v="2663.9124969999998"/>
    <n v="235441450.912092"/>
    <n v="1891.82276"/>
    <n v="160451258.006403"/>
    <n v="4"/>
    <n v="210000"/>
    <n v="2"/>
    <n v="130000"/>
    <n v="801"/>
    <n v="5.3010946849115435"/>
    <n v="345274.38733249699"/>
    <n v="2.101485070545936"/>
    <n v="159076.78785855163"/>
  </r>
  <r>
    <x v="6"/>
    <x v="37"/>
    <x v="58"/>
    <x v="1"/>
    <x v="4"/>
    <x v="0"/>
    <n v="2066.753189"/>
    <n v="160459894.31032199"/>
    <n v="1480.8740419999999"/>
    <n v="114743312.44877"/>
    <n v="5"/>
    <n v="305000"/>
    <n v="5"/>
    <n v="480000"/>
    <n v="660"/>
    <n v="6.2942359474347676"/>
    <n v="379296.4593239617"/>
    <n v="2.4942216058827733"/>
    <n v="180445.4053898108"/>
  </r>
  <r>
    <x v="6"/>
    <x v="37"/>
    <x v="58"/>
    <x v="1"/>
    <x v="6"/>
    <x v="1"/>
    <n v="500.451255"/>
    <n v="24803516.764295999"/>
    <n v="351.92321199999998"/>
    <n v="18276583.109914001"/>
    <n v="5"/>
    <n v="143500"/>
    <n v="0"/>
    <n v="0"/>
    <n v="197"/>
    <n v="3.2326844557891574"/>
    <n v="127546.34464086501"/>
    <n v="0.10167065845134185"/>
    <n v="4968.5421921376374"/>
  </r>
  <r>
    <x v="6"/>
    <x v="37"/>
    <x v="58"/>
    <x v="1"/>
    <x v="12"/>
    <x v="1"/>
    <n v="144.302065"/>
    <n v="4629421.7939290004"/>
    <n v="110.74732400000001"/>
    <n v="3928760.4687999999"/>
    <n v="3"/>
    <n v="96000"/>
    <n v="0"/>
    <n v="0"/>
    <n v="35"/>
    <n v="2.2483229722784293"/>
    <n v="51435.472039896107"/>
    <n v="3.3789468654465631E-2"/>
    <n v="1069.2775251338498"/>
  </r>
  <r>
    <x v="6"/>
    <x v="37"/>
    <x v="59"/>
    <x v="0"/>
    <x v="3"/>
    <x v="0"/>
    <n v="5765.9457689999999"/>
    <n v="523042453.74145103"/>
    <n v="4583.4353110000002"/>
    <n v="432897836.19753498"/>
    <n v="2"/>
    <n v="75000"/>
    <n v="2"/>
    <n v="200000"/>
    <n v="2692"/>
    <n v="1.2615368796217403"/>
    <n v="88557.522873292255"/>
    <n v="1.2865390366260649"/>
    <n v="122196.08815315164"/>
  </r>
  <r>
    <x v="6"/>
    <x v="37"/>
    <x v="59"/>
    <x v="0"/>
    <x v="7"/>
    <x v="0"/>
    <n v="5792.3350570000002"/>
    <n v="565518088.60421705"/>
    <n v="4655.1858030000003"/>
    <n v="465517790.01864398"/>
    <n v="1"/>
    <n v="50000"/>
    <n v="4"/>
    <n v="420000"/>
    <n v="2490"/>
    <n v="1.7670450708876131"/>
    <n v="142956.66927969953"/>
    <n v="1.8600252765615288"/>
    <n v="188399.95911454936"/>
  </r>
  <r>
    <x v="6"/>
    <x v="37"/>
    <x v="59"/>
    <x v="0"/>
    <x v="8"/>
    <x v="0"/>
    <n v="6178.6780070000004"/>
    <n v="560227127.19437206"/>
    <n v="4797.9644259999995"/>
    <n v="450501709.19790101"/>
    <n v="1"/>
    <n v="50000"/>
    <n v="5"/>
    <n v="531040"/>
    <n v="2549"/>
    <n v="2.992952598970148"/>
    <n v="226715.57812750729"/>
    <n v="3.0273371374907252"/>
    <n v="289079.71946502547"/>
  </r>
  <r>
    <x v="6"/>
    <x v="37"/>
    <x v="59"/>
    <x v="0"/>
    <x v="14"/>
    <x v="0"/>
    <n v="6139.8370610000002"/>
    <n v="514913682.12383598"/>
    <n v="4917.6204230000003"/>
    <n v="419387932.80430698"/>
    <n v="6"/>
    <n v="428000"/>
    <n v="9"/>
    <n v="880000"/>
    <n v="2390"/>
    <n v="4.499503522295802"/>
    <n v="333856.62593654118"/>
    <n v="4.2040181730001152"/>
    <n v="361751.80504712294"/>
  </r>
  <r>
    <x v="6"/>
    <x v="37"/>
    <x v="59"/>
    <x v="0"/>
    <x v="15"/>
    <x v="0"/>
    <n v="5476.7231089999996"/>
    <n v="402455505.89772898"/>
    <n v="4456.3687259999997"/>
    <n v="329067097.94864398"/>
    <n v="5"/>
    <n v="490000"/>
    <n v="6"/>
    <n v="940000"/>
    <n v="2006"/>
    <n v="6.1213801365764535"/>
    <n v="361654.94255747477"/>
    <n v="5.4553144383206948"/>
    <n v="423840.16309259052"/>
  </r>
  <r>
    <x v="6"/>
    <x v="37"/>
    <x v="59"/>
    <x v="0"/>
    <x v="6"/>
    <x v="1"/>
    <n v="505.85861899999998"/>
    <n v="19035853.600529"/>
    <n v="417.55539599999997"/>
    <n v="16779234.464196"/>
    <n v="4"/>
    <n v="188000"/>
    <n v="0"/>
    <n v="0"/>
    <n v="217"/>
    <n v="2.1843147048602756"/>
    <n v="67013.84933065754"/>
    <n v="7.3204353036923936E-2"/>
    <n v="3047.4685895690795"/>
  </r>
  <r>
    <x v="6"/>
    <x v="37"/>
    <x v="59"/>
    <x v="0"/>
    <x v="12"/>
    <x v="1"/>
    <n v="94.210598000000005"/>
    <n v="1839887.8663890001"/>
    <n v="78.599414999999993"/>
    <n v="1474902.8036489999"/>
    <n v="0"/>
    <n v="0"/>
    <n v="0"/>
    <n v="0"/>
    <n v="34"/>
    <n v="0.80512737684177649"/>
    <n v="11595.334770351734"/>
    <n v="2.1357959605429661E-2"/>
    <n v="450.16089992230297"/>
  </r>
  <r>
    <x v="6"/>
    <x v="37"/>
    <x v="59"/>
    <x v="0"/>
    <x v="13"/>
    <x v="1"/>
    <n v="10.631314"/>
    <n v="112406.0925"/>
    <n v="0"/>
    <n v="0"/>
    <n v="0"/>
    <n v="0"/>
    <n v="0"/>
    <n v="0"/>
    <n v="1"/>
    <n v="0.2177780480102508"/>
    <n v="1554.0087840448823"/>
    <n v="0"/>
    <n v="0"/>
  </r>
  <r>
    <x v="6"/>
    <x v="37"/>
    <x v="59"/>
    <x v="0"/>
    <x v="9"/>
    <x v="1"/>
    <n v="2.4904109999999999"/>
    <n v="42910.99"/>
    <n v="0"/>
    <n v="0"/>
    <n v="0"/>
    <n v="0"/>
    <n v="0"/>
    <n v="0"/>
    <n v="0"/>
    <n v="9.9951550126054042E-2"/>
    <n v="1247.9449038692298"/>
    <n v="0"/>
    <n v="0"/>
  </r>
  <r>
    <x v="6"/>
    <x v="37"/>
    <x v="59"/>
    <x v="1"/>
    <x v="0"/>
    <x v="0"/>
    <n v="90.605188999999996"/>
    <n v="6068845.4634800004"/>
    <n v="64.978331999999995"/>
    <n v="4248165.0734799998"/>
    <n v="1"/>
    <n v="100000"/>
    <n v="0"/>
    <n v="0"/>
    <n v="81"/>
    <n v="6.3972149401806191E-2"/>
    <n v="4161.7522210880861"/>
    <n v="5.0320954167959626E-3"/>
    <n v="223.41791356494329"/>
  </r>
  <r>
    <x v="6"/>
    <x v="37"/>
    <x v="59"/>
    <x v="1"/>
    <x v="8"/>
    <x v="0"/>
    <n v="5767.7880729999997"/>
    <n v="589699853.549034"/>
    <n v="4012.9077069999998"/>
    <n v="409628653.33168203"/>
    <n v="8"/>
    <n v="395000"/>
    <n v="4"/>
    <n v="450000"/>
    <n v="2677"/>
    <n v="4.8575357819326079"/>
    <n v="345427.28664001101"/>
    <n v="1.7096810221924392"/>
    <n v="165531.19734495317"/>
  </r>
  <r>
    <x v="6"/>
    <x v="37"/>
    <x v="59"/>
    <x v="1"/>
    <x v="14"/>
    <x v="0"/>
    <n v="5934.896573"/>
    <n v="575359193.18166399"/>
    <n v="4128.9679040000001"/>
    <n v="392026152.43295401"/>
    <n v="3"/>
    <n v="160000"/>
    <n v="1"/>
    <n v="100000"/>
    <n v="2668"/>
    <n v="7.5060117511614468"/>
    <n v="558084.99794389261"/>
    <n v="2.714008806826969"/>
    <n v="213330.52548952468"/>
  </r>
  <r>
    <x v="6"/>
    <x v="37"/>
    <x v="59"/>
    <x v="1"/>
    <x v="15"/>
    <x v="0"/>
    <n v="5299.844846"/>
    <n v="459483598.931862"/>
    <n v="3663.3499190000002"/>
    <n v="317836240.02379298"/>
    <n v="15"/>
    <n v="1090000"/>
    <n v="9"/>
    <n v="880000"/>
    <n v="2135"/>
    <n v="10.546509833046709"/>
    <n v="673831.72120258666"/>
    <n v="4.0693427131430377"/>
    <n v="315113.56630190479"/>
  </r>
  <r>
    <x v="6"/>
    <x v="37"/>
    <x v="59"/>
    <x v="1"/>
    <x v="4"/>
    <x v="0"/>
    <n v="3901.3661900000002"/>
    <n v="301879700.58721101"/>
    <n v="2819.9109010000002"/>
    <n v="221296719.823641"/>
    <n v="15"/>
    <n v="1300000"/>
    <n v="5"/>
    <n v="350000"/>
    <n v="1517"/>
    <n v="11.881495791515404"/>
    <n v="713585.79704075656"/>
    <n v="4.7495482373635589"/>
    <n v="348011.3609047223"/>
  </r>
  <r>
    <x v="6"/>
    <x v="37"/>
    <x v="59"/>
    <x v="1"/>
    <x v="5"/>
    <x v="0"/>
    <n v="2069.9906769999998"/>
    <n v="135091662.004994"/>
    <n v="1494.1058029999999"/>
    <n v="100858883.92747501"/>
    <n v="8"/>
    <n v="1090000"/>
    <n v="2"/>
    <n v="40000"/>
    <n v="814"/>
    <n v="9.7625420126427116"/>
    <n v="494596.1310592345"/>
    <n v="0.70846781674861981"/>
    <n v="40070.867085905949"/>
  </r>
  <r>
    <x v="6"/>
    <x v="37"/>
    <x v="59"/>
    <x v="1"/>
    <x v="6"/>
    <x v="1"/>
    <n v="669.38678600000003"/>
    <n v="32475988.484954"/>
    <n v="486.38332700000001"/>
    <n v="24916068.280549999"/>
    <n v="8"/>
    <n v="403000"/>
    <n v="0"/>
    <n v="0"/>
    <n v="289"/>
    <n v="4.323930125847844"/>
    <n v="167000.25481133754"/>
    <n v="0.14051620191465042"/>
    <n v="6773.5055162987464"/>
  </r>
  <r>
    <x v="6"/>
    <x v="37"/>
    <x v="59"/>
    <x v="1"/>
    <x v="12"/>
    <x v="1"/>
    <n v="147.21878100000001"/>
    <n v="4071440.3618040001"/>
    <n v="123.016244"/>
    <n v="3381622.1570000001"/>
    <n v="2"/>
    <n v="70000"/>
    <n v="0"/>
    <n v="0"/>
    <n v="55"/>
    <n v="2.29376736412696"/>
    <n v="45235.985445591039"/>
    <n v="3.7532767117949478E-2"/>
    <n v="920.36473073126524"/>
  </r>
  <r>
    <x v="5"/>
    <x v="35"/>
    <x v="56"/>
    <x v="0"/>
    <x v="8"/>
    <x v="0"/>
    <n v="22516.797233000001"/>
    <n v="2014163231.9602849"/>
    <n v="17106.036725999998"/>
    <n v="1591890185.300514"/>
    <n v="13"/>
    <n v="1080000"/>
    <n v="15"/>
    <n v="1585000"/>
    <n v="8512"/>
    <n v="10.907140123282185"/>
    <n v="815101.87459846493"/>
    <n v="10.793273075405747"/>
    <n v="1021490.3934662921"/>
  </r>
  <r>
    <x v="5"/>
    <x v="35"/>
    <x v="56"/>
    <x v="0"/>
    <x v="14"/>
    <x v="0"/>
    <n v="22815.925861"/>
    <n v="1851220463.2363501"/>
    <n v="17166.317702"/>
    <n v="1446944469.031569"/>
    <n v="16"/>
    <n v="1284000"/>
    <n v="14"/>
    <n v="914247"/>
    <n v="8156"/>
    <n v="16.720368595463835"/>
    <n v="1200283.1526471779"/>
    <n v="14.675291172366551"/>
    <n v="1248092.1183761444"/>
  </r>
  <r>
    <x v="5"/>
    <x v="35"/>
    <x v="56"/>
    <x v="0"/>
    <x v="11"/>
    <x v="1"/>
    <n v="0.84931500000000004"/>
    <n v="4246.5749999999998"/>
    <n v="0"/>
    <n v="0"/>
    <n v="0"/>
    <n v="0"/>
    <n v="0"/>
    <n v="0"/>
    <n v="0"/>
    <n v="0.11635616320482541"/>
    <n v="448.06797379804783"/>
    <n v="0"/>
    <n v="0"/>
  </r>
  <r>
    <x v="5"/>
    <x v="35"/>
    <x v="56"/>
    <x v="1"/>
    <x v="0"/>
    <x v="0"/>
    <n v="167.68522300000001"/>
    <n v="10815535.61851"/>
    <n v="114.88612500000001"/>
    <n v="7672907.8647600003"/>
    <n v="0"/>
    <n v="0"/>
    <n v="0"/>
    <n v="0"/>
    <n v="129"/>
    <n v="0.11839481001724073"/>
    <n v="7416.8274103293361"/>
    <n v="8.8970880795454736E-3"/>
    <n v="403.53070948734057"/>
  </r>
  <r>
    <x v="5"/>
    <x v="35"/>
    <x v="56"/>
    <x v="1"/>
    <x v="8"/>
    <x v="0"/>
    <n v="23357.497384999999"/>
    <n v="2329190541.1003242"/>
    <n v="17679.248411"/>
    <n v="1830269222.0811219"/>
    <n v="26"/>
    <n v="2441109"/>
    <n v="8"/>
    <n v="630000"/>
    <n v="8444"/>
    <n v="19.671298232187073"/>
    <n v="1364365.2170467505"/>
    <n v="7.5321631350223894"/>
    <n v="739612.94780174131"/>
  </r>
  <r>
    <x v="5"/>
    <x v="35"/>
    <x v="56"/>
    <x v="1"/>
    <x v="14"/>
    <x v="0"/>
    <n v="23523.894190999999"/>
    <n v="2234086115.2886472"/>
    <n v="17865.894722000001"/>
    <n v="1756551286.926367"/>
    <n v="27"/>
    <n v="2081000"/>
    <n v="21"/>
    <n v="1445000"/>
    <n v="8162"/>
    <n v="29.751255823733789"/>
    <n v="2167011.4249198702"/>
    <n v="11.743417906052958"/>
    <n v="955869.92542134074"/>
  </r>
  <r>
    <x v="5"/>
    <x v="35"/>
    <x v="56"/>
    <x v="1"/>
    <x v="15"/>
    <x v="0"/>
    <n v="21709.776339"/>
    <n v="1900708731.764847"/>
    <n v="16367.268591"/>
    <n v="1500003914.422766"/>
    <n v="61"/>
    <n v="5773544"/>
    <n v="19"/>
    <n v="1469000"/>
    <n v="7048"/>
    <n v="43.201711802056693"/>
    <n v="2787385.3151825191"/>
    <n v="18.181180244179899"/>
    <n v="1487154.4632707452"/>
  </r>
  <r>
    <x v="5"/>
    <x v="35"/>
    <x v="56"/>
    <x v="1"/>
    <x v="4"/>
    <x v="0"/>
    <n v="17313.940974000001"/>
    <n v="1369642187.3946409"/>
    <n v="12969.37731"/>
    <n v="1062977065.634789"/>
    <n v="74"/>
    <n v="5326999"/>
    <n v="34"/>
    <n v="2528000"/>
    <n v="5408"/>
    <n v="52.729097141513883"/>
    <n v="3237571.8209986105"/>
    <n v="21.844194836286817"/>
    <n v="1671638.4025794927"/>
  </r>
  <r>
    <x v="5"/>
    <x v="35"/>
    <x v="56"/>
    <x v="1"/>
    <x v="5"/>
    <x v="0"/>
    <n v="10606.834532000001"/>
    <n v="752436150.98311996"/>
    <n v="7817.1039529999998"/>
    <n v="561808583.00267899"/>
    <n v="54"/>
    <n v="3802025"/>
    <n v="2"/>
    <n v="165000"/>
    <n v="3697"/>
    <n v="50.024219379515401"/>
    <n v="2754811.0936084054"/>
    <n v="3.7066763008073984"/>
    <n v="223204.50297079814"/>
  </r>
  <r>
    <x v="5"/>
    <x v="35"/>
    <x v="56"/>
    <x v="1"/>
    <x v="6"/>
    <x v="1"/>
    <n v="3553.3618230000002"/>
    <n v="204562967.041794"/>
    <n v="2590.0564850000001"/>
    <n v="143957282.45254201"/>
    <n v="27"/>
    <n v="2637952"/>
    <n v="0"/>
    <n v="0"/>
    <n v="1515"/>
    <n v="22.953079678073166"/>
    <n v="1051917.7156615241"/>
    <n v="0.74826763133804908"/>
    <n v="39135.205274936983"/>
  </r>
  <r>
    <x v="5"/>
    <x v="35"/>
    <x v="56"/>
    <x v="1"/>
    <x v="12"/>
    <x v="1"/>
    <n v="857.32533899999999"/>
    <n v="33584744.229979001"/>
    <n v="642.11607900000001"/>
    <n v="27303292.916420002"/>
    <n v="18"/>
    <n v="642297"/>
    <n v="2"/>
    <n v="55000"/>
    <n v="400"/>
    <n v="13.357703885873637"/>
    <n v="373145.34075799998"/>
    <n v="0.19591228338753247"/>
    <n v="7431.0454173836142"/>
  </r>
  <r>
    <x v="5"/>
    <x v="35"/>
    <x v="56"/>
    <x v="1"/>
    <x v="13"/>
    <x v="1"/>
    <n v="198.969808"/>
    <n v="5219931.614023"/>
    <n v="0"/>
    <n v="0"/>
    <n v="3"/>
    <n v="295000"/>
    <n v="0"/>
    <n v="0"/>
    <n v="82"/>
    <n v="6.6865157884431436"/>
    <n v="124906.89584475686"/>
    <n v="0"/>
    <n v="0"/>
  </r>
  <r>
    <x v="6"/>
    <x v="36"/>
    <x v="57"/>
    <x v="0"/>
    <x v="2"/>
    <x v="0"/>
    <n v="4656.3393569999998"/>
    <n v="319721935.776232"/>
    <n v="3573.6860860000002"/>
    <n v="257222542.46089301"/>
    <n v="5"/>
    <n v="410000"/>
    <n v="0"/>
    <n v="0"/>
    <n v="2006"/>
    <n v="0.6846519970539644"/>
    <n v="38998.422338277851"/>
    <n v="0.49029035273014371"/>
    <n v="38073.814079407646"/>
  </r>
  <r>
    <x v="6"/>
    <x v="36"/>
    <x v="57"/>
    <x v="0"/>
    <x v="3"/>
    <x v="0"/>
    <n v="6862.6799490000003"/>
    <n v="508954710.106552"/>
    <n v="5407.5288499999997"/>
    <n v="413442633.51911402"/>
    <n v="2"/>
    <n v="10000"/>
    <n v="1"/>
    <n v="200000"/>
    <n v="2519"/>
    <n v="1.5014924169509902"/>
    <n v="86172.294541908603"/>
    <n v="1.5178564733989455"/>
    <n v="116704.37749363019"/>
  </r>
  <r>
    <x v="6"/>
    <x v="36"/>
    <x v="57"/>
    <x v="0"/>
    <x v="7"/>
    <x v="0"/>
    <n v="7710.0031909999998"/>
    <n v="574799322.201841"/>
    <n v="5951.7810769999996"/>
    <n v="453600447.22334403"/>
    <n v="2"/>
    <n v="40000"/>
    <n v="1"/>
    <n v="50000"/>
    <n v="2365"/>
    <n v="2.3520606113280507"/>
    <n v="145302.86168036715"/>
    <n v="2.3780926717567996"/>
    <n v="183576.88480132358"/>
  </r>
  <r>
    <x v="6"/>
    <x v="36"/>
    <x v="57"/>
    <x v="0"/>
    <x v="8"/>
    <x v="0"/>
    <n v="9018.7139989999996"/>
    <n v="656886157.902215"/>
    <n v="6943.8898289999997"/>
    <n v="511333887.26153398"/>
    <n v="5"/>
    <n v="224000"/>
    <n v="1"/>
    <n v="100000"/>
    <n v="2527"/>
    <n v="4.3686664804501492"/>
    <n v="265832.04886665079"/>
    <n v="4.3813362692022206"/>
    <n v="328114.75220750156"/>
  </r>
  <r>
    <x v="6"/>
    <x v="36"/>
    <x v="57"/>
    <x v="0"/>
    <x v="6"/>
    <x v="1"/>
    <n v="6640.2062180000003"/>
    <n v="78195781.437677994"/>
    <n v="6276.2210750000004"/>
    <n v="62840809.09595"/>
    <n v="69"/>
    <n v="657000"/>
    <n v="0"/>
    <n v="0"/>
    <n v="507"/>
    <n v="28.672636069648618"/>
    <n v="275280.55350309907"/>
    <n v="1.100325148982346"/>
    <n v="11413.237729745902"/>
  </r>
  <r>
    <x v="6"/>
    <x v="36"/>
    <x v="57"/>
    <x v="0"/>
    <x v="12"/>
    <x v="1"/>
    <n v="4498.1775180000004"/>
    <n v="28226404.365975998"/>
    <n v="4386.5878069999999"/>
    <n v="26566806.555576"/>
    <n v="79"/>
    <n v="501500"/>
    <n v="0"/>
    <n v="0"/>
    <n v="168"/>
    <n v="38.441597256775658"/>
    <n v="177888.34524419389"/>
    <n v="1.191975349785698"/>
    <n v="8108.5597759606226"/>
  </r>
  <r>
    <x v="6"/>
    <x v="36"/>
    <x v="57"/>
    <x v="0"/>
    <x v="13"/>
    <x v="1"/>
    <n v="3098.1667179999999"/>
    <n v="17709629.213500001"/>
    <n v="0"/>
    <n v="0"/>
    <n v="76"/>
    <n v="390500"/>
    <n v="0"/>
    <n v="0"/>
    <n v="91"/>
    <n v="63.464657356218162"/>
    <n v="244834.76605110936"/>
    <n v="0"/>
    <n v="0"/>
  </r>
  <r>
    <x v="6"/>
    <x v="36"/>
    <x v="57"/>
    <x v="0"/>
    <x v="9"/>
    <x v="1"/>
    <n v="2022.198065"/>
    <n v="11564151.990499999"/>
    <n v="0"/>
    <n v="0"/>
    <n v="84"/>
    <n v="386500"/>
    <n v="0"/>
    <n v="0"/>
    <n v="46"/>
    <n v="81.160029914201715"/>
    <n v="336310.68740464118"/>
    <n v="0"/>
    <n v="0"/>
  </r>
  <r>
    <x v="6"/>
    <x v="36"/>
    <x v="57"/>
    <x v="1"/>
    <x v="7"/>
    <x v="0"/>
    <n v="7603.6000459999996"/>
    <n v="708143610.72804594"/>
    <n v="5521.7056199999997"/>
    <n v="517537243.55329603"/>
    <n v="5"/>
    <n v="340000"/>
    <n v="1"/>
    <n v="10000"/>
    <n v="2041"/>
    <n v="4.5418666940468544"/>
    <n v="308531.07325898239"/>
    <n v="1.5012307262664695"/>
    <n v="128546.56574450432"/>
  </r>
  <r>
    <x v="6"/>
    <x v="36"/>
    <x v="57"/>
    <x v="1"/>
    <x v="8"/>
    <x v="0"/>
    <n v="8921.9524110000002"/>
    <n v="825633353.33251703"/>
    <n v="6746.0519800000002"/>
    <n v="610955165.54387701"/>
    <n v="4"/>
    <n v="330000"/>
    <n v="2"/>
    <n v="350000"/>
    <n v="2201"/>
    <n v="7.5139208536472131"/>
    <n v="483629.57407014293"/>
    <n v="2.8741246714473077"/>
    <n v="246887.36799540691"/>
  </r>
  <r>
    <x v="6"/>
    <x v="36"/>
    <x v="57"/>
    <x v="1"/>
    <x v="14"/>
    <x v="0"/>
    <n v="9573.4045000000006"/>
    <n v="817452913.93466604"/>
    <n v="7536.9038469999996"/>
    <n v="615263896.05216801"/>
    <n v="26"/>
    <n v="2262520"/>
    <n v="0"/>
    <n v="0"/>
    <n v="2073"/>
    <n v="12.107723494716051"/>
    <n v="792910.2605794539"/>
    <n v="4.9540766342963707"/>
    <n v="334810.75036693848"/>
  </r>
  <r>
    <x v="6"/>
    <x v="36"/>
    <x v="57"/>
    <x v="1"/>
    <x v="15"/>
    <x v="0"/>
    <n v="10249.453776"/>
    <n v="773570409.03139806"/>
    <n v="8153.3790390000004"/>
    <n v="555310839.33475101"/>
    <n v="30"/>
    <n v="1670000"/>
    <n v="7"/>
    <n v="264000"/>
    <n v="1981"/>
    <n v="20.39606218161753"/>
    <n v="1134439.3606230016"/>
    <n v="9.0569818099453752"/>
    <n v="550553.89207907242"/>
  </r>
  <r>
    <x v="6"/>
    <x v="36"/>
    <x v="57"/>
    <x v="1"/>
    <x v="4"/>
    <x v="0"/>
    <n v="9921.8905890000005"/>
    <n v="610571993.63969398"/>
    <n v="8337.5723479999997"/>
    <n v="438181856.63843399"/>
    <n v="47"/>
    <n v="1599500"/>
    <n v="8"/>
    <n v="729000"/>
    <n v="1663"/>
    <n v="30.216825474944685"/>
    <n v="1443275.2579409531"/>
    <n v="14.04289122585101"/>
    <n v="689085.0635925642"/>
  </r>
  <r>
    <x v="6"/>
    <x v="36"/>
    <x v="57"/>
    <x v="1"/>
    <x v="13"/>
    <x v="1"/>
    <n v="2917.6078229999998"/>
    <n v="22355406.074000001"/>
    <n v="0"/>
    <n v="0"/>
    <n v="122"/>
    <n v="638500"/>
    <n v="0"/>
    <n v="0"/>
    <n v="73"/>
    <n v="98.04819620158014"/>
    <n v="534938.8812970107"/>
    <n v="0"/>
    <n v="0"/>
  </r>
  <r>
    <x v="6"/>
    <x v="36"/>
    <x v="57"/>
    <x v="1"/>
    <x v="9"/>
    <x v="1"/>
    <n v="1871.9169019999999"/>
    <n v="9962000.1504999995"/>
    <n v="0"/>
    <n v="0"/>
    <n v="106"/>
    <n v="529000"/>
    <n v="0"/>
    <n v="0"/>
    <n v="43"/>
    <n v="122.40035901246453"/>
    <n v="461462.24041443638"/>
    <n v="0"/>
    <n v="0"/>
  </r>
  <r>
    <x v="6"/>
    <x v="36"/>
    <x v="57"/>
    <x v="1"/>
    <x v="10"/>
    <x v="1"/>
    <n v="956.06045099999994"/>
    <n v="4359866.8724999996"/>
    <n v="0"/>
    <n v="0"/>
    <n v="119"/>
    <n v="534000"/>
    <n v="0"/>
    <n v="0"/>
    <n v="29"/>
    <n v="114.94061349065521"/>
    <n v="376866.46514230897"/>
    <n v="0"/>
    <n v="0"/>
  </r>
  <r>
    <x v="6"/>
    <x v="37"/>
    <x v="59"/>
    <x v="1"/>
    <x v="13"/>
    <x v="1"/>
    <n v="30.915749999999999"/>
    <n v="917005.82625000004"/>
    <n v="0"/>
    <n v="0"/>
    <n v="1"/>
    <n v="25000"/>
    <n v="0"/>
    <n v="0"/>
    <n v="14"/>
    <n v="1.038944815620273"/>
    <n v="21942.883489266205"/>
    <n v="0"/>
    <n v="0"/>
  </r>
  <r>
    <x v="6"/>
    <x v="37"/>
    <x v="60"/>
    <x v="0"/>
    <x v="1"/>
    <x v="0"/>
    <n v="565.386617"/>
    <n v="39213056.368156001"/>
    <n v="322.72578299999998"/>
    <n v="24107897.935587998"/>
    <n v="0"/>
    <n v="0"/>
    <n v="0"/>
    <n v="0"/>
    <n v="408"/>
    <n v="8.4908920608874575E-2"/>
    <n v="4964.0291371553321"/>
    <n v="2.9307401036184823E-2"/>
    <n v="2147.4598302693589"/>
  </r>
  <r>
    <x v="6"/>
    <x v="37"/>
    <x v="60"/>
    <x v="0"/>
    <x v="2"/>
    <x v="0"/>
    <n v="1874.1584350000001"/>
    <n v="145469869.77638999"/>
    <n v="1050.8844099999999"/>
    <n v="81713929.141046003"/>
    <n v="0"/>
    <n v="0"/>
    <n v="0"/>
    <n v="0"/>
    <n v="958"/>
    <n v="0.2755697591906171"/>
    <n v="17743.841708141183"/>
    <n v="0.14417564264415059"/>
    <n v="12095.211080837069"/>
  </r>
  <r>
    <x v="6"/>
    <x v="37"/>
    <x v="60"/>
    <x v="0"/>
    <x v="3"/>
    <x v="0"/>
    <n v="2537.227253"/>
    <n v="229161546.80665901"/>
    <n v="1366.610212"/>
    <n v="121619023.944189"/>
    <n v="2"/>
    <n v="300000"/>
    <n v="0"/>
    <n v="0"/>
    <n v="1208"/>
    <n v="0.55512241701086862"/>
    <n v="38799.869451976505"/>
    <n v="0.38359816737682362"/>
    <n v="34329.968247295692"/>
  </r>
  <r>
    <x v="6"/>
    <x v="37"/>
    <x v="60"/>
    <x v="0"/>
    <x v="7"/>
    <x v="0"/>
    <n v="2720.6912649999999"/>
    <n v="249304365.906654"/>
    <n v="1505.1465109999999"/>
    <n v="132909285.965074"/>
    <n v="2"/>
    <n v="80000"/>
    <n v="0"/>
    <n v="0"/>
    <n v="1114"/>
    <n v="0.82999067593911036"/>
    <n v="63021.364842399453"/>
    <n v="0.60139609327391552"/>
    <n v="53789.789732334473"/>
  </r>
  <r>
    <x v="6"/>
    <x v="37"/>
    <x v="60"/>
    <x v="0"/>
    <x v="8"/>
    <x v="0"/>
    <n v="3102.9336490000001"/>
    <n v="272051028.41926801"/>
    <n v="1659.536384"/>
    <n v="135494170.59279701"/>
    <n v="2"/>
    <n v="200000"/>
    <n v="1"/>
    <n v="80000"/>
    <n v="1283"/>
    <n v="1.5030615479047496"/>
    <n v="110095.00110632423"/>
    <n v="1.0471057474031114"/>
    <n v="86944.435557969642"/>
  </r>
  <r>
    <x v="6"/>
    <x v="37"/>
    <x v="60"/>
    <x v="0"/>
    <x v="9"/>
    <x v="1"/>
    <n v="0.20547899999999999"/>
    <n v="1027.395"/>
    <n v="0"/>
    <n v="0"/>
    <n v="0"/>
    <n v="0"/>
    <n v="0"/>
    <n v="0"/>
    <n v="1"/>
    <n v="8.2468092890496635E-3"/>
    <n v="29.87888078347126"/>
    <n v="0"/>
    <n v="0"/>
  </r>
  <r>
    <x v="6"/>
    <x v="37"/>
    <x v="60"/>
    <x v="1"/>
    <x v="0"/>
    <x v="0"/>
    <n v="30.69417"/>
    <n v="1958712.49"/>
    <n v="19.820466"/>
    <n v="1182250.5900000001"/>
    <n v="0"/>
    <n v="0"/>
    <n v="0"/>
    <n v="0"/>
    <n v="28"/>
    <n v="2.1671739231231422E-2"/>
    <n v="1343.2004661816081"/>
    <n v="1.5349497755245587E-3"/>
    <n v="62.17648221290731"/>
  </r>
  <r>
    <x v="6"/>
    <x v="37"/>
    <x v="60"/>
    <x v="1"/>
    <x v="1"/>
    <x v="0"/>
    <n v="556.00190199999997"/>
    <n v="41081915.156585999"/>
    <n v="297.068243"/>
    <n v="21107232.655200001"/>
    <n v="0"/>
    <n v="0"/>
    <n v="0"/>
    <n v="0"/>
    <n v="344"/>
    <n v="0.3567008974070206"/>
    <n v="23891.646103871473"/>
    <n v="3.4715535168123798E-2"/>
    <n v="2534.877691935475"/>
  </r>
  <r>
    <x v="6"/>
    <x v="37"/>
    <x v="60"/>
    <x v="1"/>
    <x v="2"/>
    <x v="0"/>
    <n v="1459.155769"/>
    <n v="119581169.146347"/>
    <n v="809.38436999999999"/>
    <n v="69289815.207849994"/>
    <n v="1"/>
    <n v="100000"/>
    <n v="0"/>
    <n v="0"/>
    <n v="759"/>
    <n v="0.66692986704030177"/>
    <n v="41970.755714857471"/>
    <n v="0.10239634031536807"/>
    <n v="7817.8146646759251"/>
  </r>
  <r>
    <x v="6"/>
    <x v="37"/>
    <x v="60"/>
    <x v="1"/>
    <x v="4"/>
    <x v="0"/>
    <n v="1915.446418"/>
    <n v="132645791.133343"/>
    <n v="993.42116799999997"/>
    <n v="63618662.171387002"/>
    <n v="8"/>
    <n v="535000"/>
    <n v="4"/>
    <n v="240000"/>
    <n v="732"/>
    <n v="5.8334356340798399"/>
    <n v="313549.24629204586"/>
    <n v="1.6732095172797268"/>
    <n v="100046.74817975768"/>
  </r>
  <r>
    <x v="6"/>
    <x v="37"/>
    <x v="60"/>
    <x v="1"/>
    <x v="5"/>
    <x v="0"/>
    <n v="1213.1926329999999"/>
    <n v="74913270.918086007"/>
    <n v="613.71489199999996"/>
    <n v="33885424.579999998"/>
    <n v="2"/>
    <n v="80000"/>
    <n v="0"/>
    <n v="0"/>
    <n v="479"/>
    <n v="5.7216895615473033"/>
    <n v="274271.65682296478"/>
    <n v="0.29100834008430354"/>
    <n v="13462.555717660356"/>
  </r>
  <r>
    <x v="6"/>
    <x v="37"/>
    <x v="60"/>
    <x v="1"/>
    <x v="6"/>
    <x v="1"/>
    <n v="436.778954"/>
    <n v="20624225.922200002"/>
    <n v="227.19802899999999"/>
    <n v="8775087.21483"/>
    <n v="7"/>
    <n v="204750"/>
    <n v="0"/>
    <n v="0"/>
    <n v="219"/>
    <n v="2.8213907370691826"/>
    <n v="106055.30870568249"/>
    <n v="6.5637538018597896E-2"/>
    <n v="2385.5329414894977"/>
  </r>
  <r>
    <x v="6"/>
    <x v="38"/>
    <x v="61"/>
    <x v="0"/>
    <x v="0"/>
    <x v="0"/>
    <n v="25.03144"/>
    <n v="1309409.76"/>
    <n v="19.168569999999999"/>
    <n v="825442.48"/>
    <n v="0"/>
    <n v="0"/>
    <n v="0"/>
    <n v="0"/>
    <n v="29"/>
    <n v="5.9606438647310609E-3"/>
    <n v="237.89239922272472"/>
    <n v="1.740737796211905E-3"/>
    <n v="73.527960535340043"/>
  </r>
  <r>
    <x v="6"/>
    <x v="38"/>
    <x v="61"/>
    <x v="0"/>
    <x v="1"/>
    <x v="0"/>
    <n v="773.77952200000004"/>
    <n v="54552244.222234003"/>
    <n v="541.94012399999997"/>
    <n v="38123542.337725997"/>
    <n v="0"/>
    <n v="0"/>
    <n v="0"/>
    <n v="0"/>
    <n v="445"/>
    <n v="0.11620505690581477"/>
    <n v="6905.8358337069831"/>
    <n v="4.921471226755917E-2"/>
    <n v="3395.9317389089088"/>
  </r>
  <r>
    <x v="6"/>
    <x v="38"/>
    <x v="61"/>
    <x v="0"/>
    <x v="2"/>
    <x v="0"/>
    <n v="2472.5565849999998"/>
    <n v="201988501.82581699"/>
    <n v="1848.9638520000001"/>
    <n v="153551049.55652201"/>
    <n v="0"/>
    <n v="0"/>
    <n v="1"/>
    <n v="50000"/>
    <n v="1168"/>
    <n v="0.36355614871675718"/>
    <n v="24637.761818108007"/>
    <n v="0.25366781451054587"/>
    <n v="22728.467173135814"/>
  </r>
  <r>
    <x v="6"/>
    <x v="38"/>
    <x v="61"/>
    <x v="0"/>
    <x v="3"/>
    <x v="0"/>
    <n v="2988.884078"/>
    <n v="267893149.784509"/>
    <n v="2172.1959280000001"/>
    <n v="201120663.670461"/>
    <n v="0"/>
    <n v="0"/>
    <n v="0"/>
    <n v="0"/>
    <n v="1332"/>
    <n v="0.6539408527883479"/>
    <n v="45357.606385364503"/>
    <n v="0.60972058444138066"/>
    <n v="56771.266318091963"/>
  </r>
  <r>
    <x v="6"/>
    <x v="38"/>
    <x v="61"/>
    <x v="0"/>
    <x v="4"/>
    <x v="0"/>
    <n v="2167.2179430000001"/>
    <n v="132218160.372317"/>
    <n v="1666.735134"/>
    <n v="101838996.70589601"/>
    <n v="5"/>
    <n v="300000"/>
    <n v="3"/>
    <n v="139000"/>
    <n v="681"/>
    <n v="3.5345993677148555"/>
    <n v="183712.60031410688"/>
    <n v="2.729783407003664"/>
    <n v="181149.40008582396"/>
  </r>
  <r>
    <x v="6"/>
    <x v="38"/>
    <x v="61"/>
    <x v="0"/>
    <x v="5"/>
    <x v="0"/>
    <n v="1279.7949209999999"/>
    <n v="64284666.568814002"/>
    <n v="973.68189500000005"/>
    <n v="50108769.085497998"/>
    <n v="1"/>
    <n v="20000"/>
    <n v="0"/>
    <n v="0"/>
    <n v="444"/>
    <n v="3.2676812789622547"/>
    <n v="135441.43861082164"/>
    <n v="0.46056605563875108"/>
    <n v="20862.474087610884"/>
  </r>
  <r>
    <x v="6"/>
    <x v="38"/>
    <x v="61"/>
    <x v="0"/>
    <x v="12"/>
    <x v="1"/>
    <n v="85.365369999999999"/>
    <n v="1720860.2721549999"/>
    <n v="55.246267000000003"/>
    <n v="1151946.236635"/>
    <n v="0"/>
    <n v="0"/>
    <n v="0"/>
    <n v="0"/>
    <n v="38"/>
    <n v="0.72953571976294729"/>
    <n v="10845.199489139437"/>
    <n v="1.5012166934534834E-2"/>
    <n v="351.59005275654073"/>
  </r>
  <r>
    <x v="6"/>
    <x v="38"/>
    <x v="61"/>
    <x v="0"/>
    <x v="13"/>
    <x v="1"/>
    <n v="14.098713"/>
    <n v="484036.00900000002"/>
    <n v="0"/>
    <n v="0"/>
    <n v="0"/>
    <n v="0"/>
    <n v="0"/>
    <n v="0"/>
    <n v="3"/>
    <n v="0.28880627517884877"/>
    <n v="6691.7743785109114"/>
    <n v="0"/>
    <n v="0"/>
  </r>
  <r>
    <x v="6"/>
    <x v="38"/>
    <x v="61"/>
    <x v="0"/>
    <x v="9"/>
    <x v="1"/>
    <n v="2.251366"/>
    <n v="82841.5"/>
    <n v="0"/>
    <n v="0"/>
    <n v="0"/>
    <n v="0"/>
    <n v="0"/>
    <n v="0"/>
    <n v="1"/>
    <n v="9.0357584190358053E-2"/>
    <n v="2409.2109679567593"/>
    <n v="0"/>
    <n v="0"/>
  </r>
  <r>
    <x v="6"/>
    <x v="38"/>
    <x v="61"/>
    <x v="0"/>
    <x v="10"/>
    <x v="1"/>
    <n v="1.334247"/>
    <n v="93397.29"/>
    <n v="0"/>
    <n v="0"/>
    <n v="0"/>
    <n v="0"/>
    <n v="0"/>
    <n v="0"/>
    <n v="0"/>
    <n v="0.11604690411522725"/>
    <n v="5878.504270207206"/>
    <n v="0"/>
    <n v="0"/>
  </r>
  <r>
    <x v="6"/>
    <x v="38"/>
    <x v="61"/>
    <x v="1"/>
    <x v="2"/>
    <x v="0"/>
    <n v="2640.1917330000001"/>
    <n v="240478974.748927"/>
    <n v="1651.4405830000001"/>
    <n v="152353756.82328701"/>
    <n v="1"/>
    <n v="100000"/>
    <n v="0"/>
    <n v="0"/>
    <n v="1224"/>
    <n v="1.20674074616265"/>
    <n v="84403.626221402592"/>
    <n v="0.20892604084691921"/>
    <n v="17189.733162639819"/>
  </r>
  <r>
    <x v="6"/>
    <x v="38"/>
    <x v="61"/>
    <x v="1"/>
    <x v="3"/>
    <x v="0"/>
    <n v="3376.6489409999999"/>
    <n v="341119162.34061301"/>
    <n v="2189.6593050000001"/>
    <n v="232561204.33493099"/>
    <n v="0"/>
    <n v="0"/>
    <n v="1"/>
    <n v="20000"/>
    <n v="1442"/>
    <n v="1.6654346761527143"/>
    <n v="125444.30182667864"/>
    <n v="0.39402799698123553"/>
    <n v="38223.710006158522"/>
  </r>
  <r>
    <x v="6"/>
    <x v="38"/>
    <x v="61"/>
    <x v="1"/>
    <x v="7"/>
    <x v="0"/>
    <n v="3456.0538219999999"/>
    <n v="375477041.48082697"/>
    <n v="2363.3380550000002"/>
    <n v="271239827.89465499"/>
    <n v="2"/>
    <n v="100154"/>
    <n v="1"/>
    <n v="100000"/>
    <n v="1349"/>
    <n v="2.0644083923420919"/>
    <n v="163591.58345449885"/>
    <n v="0.64253981448595254"/>
    <n v="67370.897077086789"/>
  </r>
  <r>
    <x v="6"/>
    <x v="38"/>
    <x v="61"/>
    <x v="1"/>
    <x v="8"/>
    <x v="0"/>
    <n v="3584.7685719999999"/>
    <n v="370872295.08720303"/>
    <n v="2489.0699960000002"/>
    <n v="264939236.251901"/>
    <n v="5"/>
    <n v="530000"/>
    <n v="1"/>
    <n v="100000"/>
    <n v="1278"/>
    <n v="3.019032840327708"/>
    <n v="217245.11174780832"/>
    <n v="1.0604569169748468"/>
    <n v="107062.11258352552"/>
  </r>
  <r>
    <x v="6"/>
    <x v="38"/>
    <x v="61"/>
    <x v="1"/>
    <x v="9"/>
    <x v="1"/>
    <n v="5.2922669999999998"/>
    <n v="40338.025000000001"/>
    <n v="0"/>
    <n v="0"/>
    <n v="0"/>
    <n v="0"/>
    <n v="0"/>
    <n v="0"/>
    <n v="4"/>
    <n v="0.34604921836953351"/>
    <n v="1868.5479932922178"/>
    <n v="0"/>
    <n v="0"/>
  </r>
  <r>
    <x v="6"/>
    <x v="36"/>
    <x v="57"/>
    <x v="1"/>
    <x v="11"/>
    <x v="1"/>
    <n v="302.82948599999997"/>
    <n v="1236356.8884999999"/>
    <n v="0"/>
    <n v="0"/>
    <n v="53"/>
    <n v="187500"/>
    <n v="0"/>
    <n v="0"/>
    <n v="15"/>
    <n v="57.757033624755564"/>
    <n v="166898.25253220854"/>
    <n v="0"/>
    <n v="0"/>
  </r>
  <r>
    <x v="6"/>
    <x v="37"/>
    <x v="58"/>
    <x v="0"/>
    <x v="0"/>
    <x v="0"/>
    <n v="10.041905"/>
    <n v="535277.53"/>
    <n v="8.6209749999999996"/>
    <n v="422364.85"/>
    <n v="0"/>
    <n v="0"/>
    <n v="0"/>
    <n v="0"/>
    <n v="9"/>
    <n v="2.39124155176299E-3"/>
    <n v="97.248745008372353"/>
    <n v="7.8288870910547456E-4"/>
    <n v="37.623004357995733"/>
  </r>
  <r>
    <x v="6"/>
    <x v="37"/>
    <x v="58"/>
    <x v="0"/>
    <x v="1"/>
    <x v="0"/>
    <n v="327.49566399999998"/>
    <n v="21824738.960951"/>
    <n v="233.01543000000001"/>
    <n v="15453935.172951"/>
    <n v="0"/>
    <n v="0"/>
    <n v="0"/>
    <n v="0"/>
    <n v="231"/>
    <n v="4.9182811368749954E-2"/>
    <n v="2762.8206048470447"/>
    <n v="2.1160616890126355E-2"/>
    <n v="1376.5905717772648"/>
  </r>
  <r>
    <x v="6"/>
    <x v="37"/>
    <x v="58"/>
    <x v="0"/>
    <x v="14"/>
    <x v="0"/>
    <n v="2379.816945"/>
    <n v="203119705.83185601"/>
    <n v="1781.5364890000001"/>
    <n v="155526503.96928301"/>
    <n v="2"/>
    <n v="145000"/>
    <n v="0"/>
    <n v="0"/>
    <n v="957"/>
    <n v="1.7440193640420023"/>
    <n v="131697.52912865381"/>
    <n v="1.5230154284762323"/>
    <n v="134152.62849207775"/>
  </r>
  <r>
    <x v="6"/>
    <x v="37"/>
    <x v="58"/>
    <x v="0"/>
    <x v="15"/>
    <x v="0"/>
    <n v="2361.3916100000001"/>
    <n v="180711140.90293601"/>
    <n v="1762.1031559999999"/>
    <n v="136660414.733996"/>
    <n v="1"/>
    <n v="50000"/>
    <n v="4"/>
    <n v="380000"/>
    <n v="828"/>
    <n v="2.6393475456844158"/>
    <n v="162390.81420184366"/>
    <n v="2.1570986109503738"/>
    <n v="176019.33718149335"/>
  </r>
  <r>
    <x v="6"/>
    <x v="37"/>
    <x v="58"/>
    <x v="0"/>
    <x v="4"/>
    <x v="0"/>
    <n v="1853.4941980000001"/>
    <n v="118206006.571238"/>
    <n v="1374.639467"/>
    <n v="88061502.951238006"/>
    <n v="5"/>
    <n v="290000"/>
    <n v="6"/>
    <n v="320000"/>
    <n v="644"/>
    <n v="3.0229352066203061"/>
    <n v="164243.1930590925"/>
    <n v="2.251388316644777"/>
    <n v="156642.23869311975"/>
  </r>
  <r>
    <x v="6"/>
    <x v="37"/>
    <x v="58"/>
    <x v="0"/>
    <x v="5"/>
    <x v="0"/>
    <n v="1073.5360579999999"/>
    <n v="55974704.585078999"/>
    <n v="792.10986200000002"/>
    <n v="41788032.750380002"/>
    <n v="2"/>
    <n v="170000"/>
    <n v="1"/>
    <n v="20000"/>
    <n v="402"/>
    <n v="2.7410436011704826"/>
    <n v="117933.17006168806"/>
    <n v="0.37467977647247469"/>
    <n v="17398.187310079968"/>
  </r>
  <r>
    <x v="6"/>
    <x v="37"/>
    <x v="58"/>
    <x v="0"/>
    <x v="6"/>
    <x v="1"/>
    <n v="266.80003799999997"/>
    <n v="9849628.9657920003"/>
    <n v="209.38543100000001"/>
    <n v="7384307.3096099999"/>
    <n v="0"/>
    <n v="0"/>
    <n v="0"/>
    <n v="0"/>
    <n v="115"/>
    <n v="1.152051629391492"/>
    <n v="34674.649497100698"/>
    <n v="3.6708722144528298E-2"/>
    <n v="1341.1484671592323"/>
  </r>
  <r>
    <x v="6"/>
    <x v="37"/>
    <x v="58"/>
    <x v="0"/>
    <x v="12"/>
    <x v="1"/>
    <n v="41.46613"/>
    <n v="1086468.7487240001"/>
    <n v="30.166129000000002"/>
    <n v="758335.499174"/>
    <n v="1"/>
    <n v="8000"/>
    <n v="0"/>
    <n v="0"/>
    <n v="15"/>
    <n v="0.35437113428236711"/>
    <n v="6847.1394855736335"/>
    <n v="8.1970961823848165E-3"/>
    <n v="231.4545676546407"/>
  </r>
  <r>
    <x v="6"/>
    <x v="37"/>
    <x v="58"/>
    <x v="0"/>
    <x v="13"/>
    <x v="1"/>
    <n v="2.8821910000000002"/>
    <n v="21282.179"/>
    <n v="0"/>
    <n v="0"/>
    <n v="0"/>
    <n v="0"/>
    <n v="0"/>
    <n v="0"/>
    <n v="0"/>
    <n v="5.9040484550894917E-2"/>
    <n v="294.2250938009924"/>
    <n v="0"/>
    <n v="0"/>
  </r>
  <r>
    <x v="6"/>
    <x v="37"/>
    <x v="58"/>
    <x v="0"/>
    <x v="9"/>
    <x v="1"/>
    <n v="8.4164379999999994"/>
    <n v="171527.38449999999"/>
    <n v="0"/>
    <n v="0"/>
    <n v="1"/>
    <n v="35000"/>
    <n v="0"/>
    <n v="0"/>
    <n v="2"/>
    <n v="0.33779003732308688"/>
    <n v="4988.3893464306675"/>
    <n v="0"/>
    <n v="0"/>
  </r>
  <r>
    <x v="6"/>
    <x v="37"/>
    <x v="58"/>
    <x v="1"/>
    <x v="0"/>
    <x v="0"/>
    <n v="24.398071999999999"/>
    <n v="1750533.82"/>
    <n v="13.983148999999999"/>
    <n v="846196.09"/>
    <n v="0"/>
    <n v="0"/>
    <n v="0"/>
    <n v="0"/>
    <n v="21"/>
    <n v="1.7226354520379884E-2"/>
    <n v="1200.4405215645875"/>
    <n v="1.0828923708794968E-3"/>
    <n v="44.502829250875415"/>
  </r>
  <r>
    <x v="6"/>
    <x v="37"/>
    <x v="58"/>
    <x v="1"/>
    <x v="1"/>
    <x v="0"/>
    <n v="593.233338"/>
    <n v="44966628.813003004"/>
    <n v="317.305611"/>
    <n v="21933682.042403001"/>
    <n v="3"/>
    <n v="110000"/>
    <n v="0"/>
    <n v="0"/>
    <n v="336"/>
    <n v="0.38058658302280896"/>
    <n v="26150.844671908821"/>
    <n v="3.708048354974619E-2"/>
    <n v="2634.1303106637056"/>
  </r>
  <r>
    <x v="6"/>
    <x v="37"/>
    <x v="58"/>
    <x v="1"/>
    <x v="2"/>
    <x v="0"/>
    <n v="1652.5550040000001"/>
    <n v="145652705.009278"/>
    <n v="943.37830899999994"/>
    <n v="83574911.291157007"/>
    <n v="0"/>
    <n v="0"/>
    <n v="1"/>
    <n v="100000"/>
    <n v="841"/>
    <n v="0.75532599912196685"/>
    <n v="51121.377594754507"/>
    <n v="0.11934809956177009"/>
    <n v="9429.5700620799871"/>
  </r>
  <r>
    <x v="6"/>
    <x v="37"/>
    <x v="58"/>
    <x v="1"/>
    <x v="3"/>
    <x v="0"/>
    <n v="2187.3898720000002"/>
    <n v="226481523.66027299"/>
    <n v="1378.05646"/>
    <n v="150492108.65536299"/>
    <n v="0"/>
    <n v="0"/>
    <n v="0"/>
    <n v="0"/>
    <n v="1075"/>
    <n v="1.0788669496732417"/>
    <n v="83287.073107422606"/>
    <n v="0.24798050793607451"/>
    <n v="24734.850921968169"/>
  </r>
  <r>
    <x v="6"/>
    <x v="37"/>
    <x v="58"/>
    <x v="1"/>
    <x v="5"/>
    <x v="0"/>
    <n v="1335.3373750000001"/>
    <n v="93556836.745616004"/>
    <n v="965.89732500000002"/>
    <n v="67437775.374522999"/>
    <n v="10"/>
    <n v="680000"/>
    <n v="1"/>
    <n v="40000"/>
    <n v="434"/>
    <n v="6.2977516610764566"/>
    <n v="342529.27828226413"/>
    <n v="0.45800449183188308"/>
    <n v="26792.782433968237"/>
  </r>
  <r>
    <x v="6"/>
    <x v="37"/>
    <x v="58"/>
    <x v="1"/>
    <x v="13"/>
    <x v="1"/>
    <n v="39.920549999999999"/>
    <n v="971573.76029999997"/>
    <n v="0"/>
    <n v="0"/>
    <n v="2"/>
    <n v="37500"/>
    <n v="0"/>
    <n v="0"/>
    <n v="6"/>
    <n v="1.3415572470087214"/>
    <n v="23248.630720999361"/>
    <n v="0"/>
    <n v="0"/>
  </r>
  <r>
    <x v="6"/>
    <x v="37"/>
    <x v="58"/>
    <x v="1"/>
    <x v="9"/>
    <x v="1"/>
    <n v="24.871165000000001"/>
    <n v="645780.25749999995"/>
    <n v="0"/>
    <n v="0"/>
    <n v="1"/>
    <n v="35000"/>
    <n v="0"/>
    <n v="0"/>
    <n v="2"/>
    <n v="1.62626851747837"/>
    <n v="29913.993167968845"/>
    <n v="0"/>
    <n v="0"/>
  </r>
  <r>
    <x v="6"/>
    <x v="37"/>
    <x v="58"/>
    <x v="1"/>
    <x v="10"/>
    <x v="1"/>
    <n v="11.00822"/>
    <n v="163687.68700000001"/>
    <n v="0"/>
    <n v="0"/>
    <n v="1"/>
    <n v="27000"/>
    <n v="0"/>
    <n v="0"/>
    <n v="0"/>
    <n v="1.3234430510295216"/>
    <n v="14149.147621023072"/>
    <n v="0"/>
    <n v="0"/>
  </r>
  <r>
    <x v="6"/>
    <x v="37"/>
    <x v="58"/>
    <x v="1"/>
    <x v="11"/>
    <x v="1"/>
    <n v="2.2657539999999998"/>
    <n v="19019.183000000001"/>
    <n v="0"/>
    <n v="0"/>
    <n v="0"/>
    <n v="0"/>
    <n v="0"/>
    <n v="0"/>
    <n v="2"/>
    <n v="0.43213503312363849"/>
    <n v="2567.4369891216793"/>
    <n v="0"/>
    <n v="0"/>
  </r>
  <r>
    <x v="6"/>
    <x v="37"/>
    <x v="59"/>
    <x v="0"/>
    <x v="0"/>
    <x v="0"/>
    <n v="24.701229000000001"/>
    <n v="1356587.28"/>
    <n v="21.653703"/>
    <n v="1236841.1299999999"/>
    <n v="0"/>
    <n v="0"/>
    <n v="0"/>
    <n v="0"/>
    <n v="15"/>
    <n v="5.8820119453841611E-3"/>
    <n v="246.46356904673615"/>
    <n v="1.9664179038940887E-3"/>
    <n v="110.17412842034173"/>
  </r>
  <r>
    <x v="6"/>
    <x v="37"/>
    <x v="59"/>
    <x v="0"/>
    <x v="1"/>
    <x v="0"/>
    <n v="1247.1780249999999"/>
    <n v="86334305.255469993"/>
    <n v="1014.395066"/>
    <n v="72545881.071428001"/>
    <n v="0"/>
    <n v="0"/>
    <n v="0"/>
    <n v="0"/>
    <n v="720"/>
    <n v="0.18729933947102637"/>
    <n v="10929.166112444211"/>
    <n v="9.2119330324435769E-2"/>
    <n v="6462.1712713663974"/>
  </r>
  <r>
    <x v="6"/>
    <x v="37"/>
    <x v="59"/>
    <x v="0"/>
    <x v="2"/>
    <x v="0"/>
    <n v="4568.6408389999997"/>
    <n v="391217029.01945102"/>
    <n v="3617.4102330000001"/>
    <n v="321975118.96263999"/>
    <n v="0"/>
    <n v="0"/>
    <n v="4"/>
    <n v="320000"/>
    <n v="2305"/>
    <n v="0.67175711098920377"/>
    <n v="47719.112192242188"/>
    <n v="0.49628906860489269"/>
    <n v="47658.42332595132"/>
  </r>
  <r>
    <x v="6"/>
    <x v="37"/>
    <x v="59"/>
    <x v="0"/>
    <x v="4"/>
    <x v="0"/>
    <n v="4009.7815350000001"/>
    <n v="274438330.333646"/>
    <n v="3313.6629459999999"/>
    <n v="232045192.728425"/>
    <n v="5"/>
    <n v="430000"/>
    <n v="7"/>
    <n v="755000"/>
    <n v="1450"/>
    <n v="6.5397074272403879"/>
    <n v="381322.65000120288"/>
    <n v="5.427126327315829"/>
    <n v="412757.87090624386"/>
  </r>
  <r>
    <x v="6"/>
    <x v="37"/>
    <x v="59"/>
    <x v="0"/>
    <x v="5"/>
    <x v="0"/>
    <n v="1933.921969"/>
    <n v="110712617.028606"/>
    <n v="1633.6774680000001"/>
    <n v="95451749.945726007"/>
    <n v="4"/>
    <n v="190000"/>
    <n v="0"/>
    <n v="0"/>
    <n v="733"/>
    <n v="4.9378541119207258"/>
    <n v="233260.54132476146"/>
    <n v="0.77275380335860333"/>
    <n v="39740.741914096303"/>
  </r>
  <r>
    <x v="6"/>
    <x v="37"/>
    <x v="59"/>
    <x v="1"/>
    <x v="1"/>
    <x v="0"/>
    <n v="1632.526582"/>
    <n v="124318741.408788"/>
    <n v="1133.2782030000001"/>
    <n v="89096709.390370995"/>
    <n v="0"/>
    <n v="0"/>
    <n v="0"/>
    <n v="0"/>
    <n v="1043"/>
    <n v="1.0473411956785283"/>
    <n v="72298.951071206699"/>
    <n v="0.13243542599575214"/>
    <n v="10700.088673295075"/>
  </r>
  <r>
    <x v="6"/>
    <x v="37"/>
    <x v="59"/>
    <x v="1"/>
    <x v="2"/>
    <x v="0"/>
    <n v="4087.6915610000001"/>
    <n v="380913479.32712197"/>
    <n v="2761.9540619999998"/>
    <n v="262545186.717417"/>
    <n v="2"/>
    <n v="30000"/>
    <n v="0"/>
    <n v="0"/>
    <n v="2298"/>
    <n v="1.8683430838558366"/>
    <n v="133693.51297919996"/>
    <n v="0.34941864279880397"/>
    <n v="29622.385406895526"/>
  </r>
  <r>
    <x v="6"/>
    <x v="37"/>
    <x v="59"/>
    <x v="1"/>
    <x v="3"/>
    <x v="0"/>
    <n v="5082.9880219999995"/>
    <n v="524621023.64337301"/>
    <n v="3435.6743649999999"/>
    <n v="359447212.93983501"/>
    <n v="4"/>
    <n v="325000"/>
    <n v="3"/>
    <n v="280000"/>
    <n v="2589"/>
    <n v="2.5070372011490951"/>
    <n v="192925.89012876176"/>
    <n v="0.61824772704570274"/>
    <n v="59078.667352215984"/>
  </r>
  <r>
    <x v="6"/>
    <x v="38"/>
    <x v="61"/>
    <x v="1"/>
    <x v="10"/>
    <x v="1"/>
    <n v="6.0872140000000003"/>
    <n v="202100.54"/>
    <n v="0"/>
    <n v="0"/>
    <n v="0"/>
    <n v="0"/>
    <n v="0"/>
    <n v="0"/>
    <n v="1"/>
    <n v="0.73182413400437296"/>
    <n v="17469.550869446146"/>
    <n v="0"/>
    <n v="0"/>
  </r>
  <r>
    <x v="6"/>
    <x v="38"/>
    <x v="62"/>
    <x v="0"/>
    <x v="2"/>
    <x v="0"/>
    <n v="2103.0578949999999"/>
    <n v="160873858.60883799"/>
    <n v="1704.6873129999999"/>
    <n v="132588712.86949299"/>
    <n v="0"/>
    <n v="0"/>
    <n v="0"/>
    <n v="0"/>
    <n v="1126"/>
    <n v="0.3092263422697647"/>
    <n v="19622.759589466532"/>
    <n v="0.23387385569751254"/>
    <n v="19625.643827809283"/>
  </r>
  <r>
    <x v="6"/>
    <x v="38"/>
    <x v="62"/>
    <x v="0"/>
    <x v="3"/>
    <x v="0"/>
    <n v="2620.7281870000002"/>
    <n v="225295127.39441901"/>
    <n v="2023.2729489999999"/>
    <n v="177615445.55160901"/>
    <n v="0"/>
    <n v="0"/>
    <n v="1"/>
    <n v="50000"/>
    <n v="1286"/>
    <n v="0.57339166752831239"/>
    <n v="38145.237073499564"/>
    <n v="0.56791891976547082"/>
    <n v="50136.338939984918"/>
  </r>
  <r>
    <x v="6"/>
    <x v="38"/>
    <x v="62"/>
    <x v="0"/>
    <x v="7"/>
    <x v="0"/>
    <n v="2950.486809"/>
    <n v="261960539.50267401"/>
    <n v="2273.602997"/>
    <n v="208738824.62142399"/>
    <n v="1"/>
    <n v="140000"/>
    <n v="1"/>
    <n v="240000"/>
    <n v="1269"/>
    <n v="0.90009350654909437"/>
    <n v="66220.704456059437"/>
    <n v="0.90844044088653264"/>
    <n v="84478.803748231308"/>
  </r>
  <r>
    <x v="6"/>
    <x v="38"/>
    <x v="62"/>
    <x v="0"/>
    <x v="8"/>
    <x v="0"/>
    <n v="3364.4196419999998"/>
    <n v="300110251.087632"/>
    <n v="2494.5079989999999"/>
    <n v="228548167.303096"/>
    <n v="2"/>
    <n v="83000"/>
    <n v="1"/>
    <n v="90000"/>
    <n v="1440"/>
    <n v="1.6297254040657263"/>
    <n v="121450.15079521004"/>
    <n v="1.5739417875251203"/>
    <n v="146655.69239649989"/>
  </r>
  <r>
    <x v="6"/>
    <x v="38"/>
    <x v="62"/>
    <x v="0"/>
    <x v="14"/>
    <x v="0"/>
    <n v="3596.0040739999999"/>
    <n v="300495629.11651897"/>
    <n v="2766.0455940000002"/>
    <n v="239443380.8734"/>
    <n v="2"/>
    <n v="160000"/>
    <n v="3"/>
    <n v="250000"/>
    <n v="1411"/>
    <n v="2.6352870339066921"/>
    <n v="194833.54264684665"/>
    <n v="2.3646611458939994"/>
    <n v="206536.88020622169"/>
  </r>
  <r>
    <x v="6"/>
    <x v="38"/>
    <x v="62"/>
    <x v="1"/>
    <x v="0"/>
    <x v="0"/>
    <n v="103.74460000000001"/>
    <n v="7998334.3808000004"/>
    <n v="86.079702999999995"/>
    <n v="6932907.7208000002"/>
    <n v="0"/>
    <n v="0"/>
    <n v="0"/>
    <n v="0"/>
    <n v="52"/>
    <n v="7.3249282122579362E-2"/>
    <n v="5484.9124227348693"/>
    <n v="6.6662418934585422E-3"/>
    <n v="364.61289783416311"/>
  </r>
  <r>
    <x v="6"/>
    <x v="38"/>
    <x v="62"/>
    <x v="1"/>
    <x v="1"/>
    <x v="0"/>
    <n v="1494.0258510000001"/>
    <n v="116553084.320897"/>
    <n v="1204.4543209999999"/>
    <n v="96841452.932880998"/>
    <n v="1"/>
    <n v="130000"/>
    <n v="0"/>
    <n v="0"/>
    <n v="866"/>
    <n v="0.95848658050271895"/>
    <n v="67782.746551511329"/>
    <n v="0.1407531007583134"/>
    <n v="11630.195331821587"/>
  </r>
  <r>
    <x v="6"/>
    <x v="38"/>
    <x v="62"/>
    <x v="1"/>
    <x v="2"/>
    <x v="0"/>
    <n v="3327.272074"/>
    <n v="303925233.27311301"/>
    <n v="2584.8362299999999"/>
    <n v="238812910.43220001"/>
    <n v="3"/>
    <n v="290000"/>
    <n v="1"/>
    <n v="30000"/>
    <n v="1564"/>
    <n v="1.5207815156297622"/>
    <n v="106672.07732076746"/>
    <n v="0.32701121998015925"/>
    <n v="26944.725825726786"/>
  </r>
  <r>
    <x v="6"/>
    <x v="38"/>
    <x v="62"/>
    <x v="1"/>
    <x v="3"/>
    <x v="0"/>
    <n v="4185.2288390000003"/>
    <n v="429381387.12629098"/>
    <n v="3075.627958"/>
    <n v="322609975.16589099"/>
    <n v="3"/>
    <n v="210000"/>
    <n v="0"/>
    <n v="0"/>
    <n v="1892"/>
    <n v="2.0642433838682446"/>
    <n v="157902.14761270076"/>
    <n v="0.55345757259265815"/>
    <n v="53024.106798464993"/>
  </r>
  <r>
    <x v="6"/>
    <x v="38"/>
    <x v="62"/>
    <x v="1"/>
    <x v="7"/>
    <x v="0"/>
    <n v="4544.0461569999998"/>
    <n v="481234224.85391903"/>
    <n v="3406.0054209999998"/>
    <n v="372095075.59159398"/>
    <n v="4"/>
    <n v="220000"/>
    <n v="5"/>
    <n v="550000"/>
    <n v="1872"/>
    <n v="2.7143000383807823"/>
    <n v="209668.92821427228"/>
    <n v="0.92601821678341567"/>
    <n v="92421.45312932528"/>
  </r>
  <r>
    <x v="6"/>
    <x v="38"/>
    <x v="62"/>
    <x v="1"/>
    <x v="5"/>
    <x v="0"/>
    <n v="2129.5823700000001"/>
    <n v="144279397.20897999"/>
    <n v="1547.235543"/>
    <n v="108256651.634305"/>
    <n v="6"/>
    <n v="725000"/>
    <n v="0"/>
    <n v="0"/>
    <n v="664"/>
    <n v="10.043589851640782"/>
    <n v="528234.16776441829"/>
    <n v="0.73366061824008355"/>
    <n v="43009.973240659223"/>
  </r>
  <r>
    <x v="6"/>
    <x v="38"/>
    <x v="62"/>
    <x v="1"/>
    <x v="6"/>
    <x v="1"/>
    <n v="693.56732699999998"/>
    <n v="37048115.375794001"/>
    <n v="500.66918600000002"/>
    <n v="28232444.632814001"/>
    <n v="8"/>
    <n v="411498"/>
    <n v="0"/>
    <n v="0"/>
    <n v="272"/>
    <n v="4.4801252762092378"/>
    <n v="190511.3592124795"/>
    <n v="0.14464338830516646"/>
    <n v="7675.0720581482992"/>
  </r>
  <r>
    <x v="6"/>
    <x v="38"/>
    <x v="62"/>
    <x v="1"/>
    <x v="12"/>
    <x v="1"/>
    <n v="168.05560299999999"/>
    <n v="6227739.0258689998"/>
    <n v="131.133004"/>
    <n v="5008873.2728739996"/>
    <n v="3"/>
    <n v="212500"/>
    <n v="0"/>
    <n v="0"/>
    <n v="69"/>
    <n v="2.6184190284803179"/>
    <n v="69193.672729698039"/>
    <n v="4.0009224315198058E-2"/>
    <n v="1363.2481948088057"/>
  </r>
  <r>
    <x v="6"/>
    <x v="38"/>
    <x v="63"/>
    <x v="0"/>
    <x v="1"/>
    <x v="0"/>
    <n v="581.22664799999995"/>
    <n v="40938493.472480997"/>
    <n v="370.47283700000003"/>
    <n v="26681845.888280999"/>
    <n v="0"/>
    <n v="0"/>
    <n v="0"/>
    <n v="0"/>
    <n v="389"/>
    <n v="8.7287752887851469E-2"/>
    <n v="5182.4543468554893"/>
    <n v="3.3643410532749829E-2"/>
    <n v="2376.7394567378578"/>
  </r>
  <r>
    <x v="6"/>
    <x v="38"/>
    <x v="63"/>
    <x v="0"/>
    <x v="2"/>
    <x v="0"/>
    <n v="1308.867375"/>
    <n v="102646212.83980399"/>
    <n v="894.98595499999999"/>
    <n v="71831710.604548007"/>
    <n v="0"/>
    <n v="0"/>
    <n v="0"/>
    <n v="0"/>
    <n v="633"/>
    <n v="0.19245132140666926"/>
    <n v="12520.380717803162"/>
    <n v="0.12278721997561449"/>
    <n v="10632.455337693351"/>
  </r>
  <r>
    <x v="6"/>
    <x v="38"/>
    <x v="63"/>
    <x v="0"/>
    <x v="3"/>
    <x v="0"/>
    <n v="1656.098549"/>
    <n v="147011593.02581799"/>
    <n v="1125.8419590000001"/>
    <n v="104533566.268746"/>
    <n v="0"/>
    <n v="0"/>
    <n v="0"/>
    <n v="0"/>
    <n v="777"/>
    <n v="0.36233941135625575"/>
    <n v="24890.871513191763"/>
    <n v="0.31601616059659093"/>
    <n v="29507.176545253729"/>
  </r>
  <r>
    <x v="6"/>
    <x v="38"/>
    <x v="63"/>
    <x v="0"/>
    <x v="7"/>
    <x v="0"/>
    <n v="1570.272976"/>
    <n v="145865318.46136501"/>
    <n v="1114.1893909999999"/>
    <n v="107332929.784265"/>
    <n v="0"/>
    <n v="0"/>
    <n v="1"/>
    <n v="120000"/>
    <n v="696"/>
    <n v="0.47903705412130232"/>
    <n v="36873.126626464458"/>
    <n v="0.44518533047620568"/>
    <n v="43438.768649830672"/>
  </r>
  <r>
    <x v="6"/>
    <x v="38"/>
    <x v="63"/>
    <x v="0"/>
    <x v="5"/>
    <x v="0"/>
    <n v="800.14852599999995"/>
    <n v="39624042.187266"/>
    <n v="546.38649699999996"/>
    <n v="27800569.788679998"/>
    <n v="2"/>
    <n v="131000"/>
    <n v="0"/>
    <n v="0"/>
    <n v="331"/>
    <n v="2.0430072942908946"/>
    <n v="83483.940477070559"/>
    <n v="0.25844896066139184"/>
    <n v="11574.594176271832"/>
  </r>
  <r>
    <x v="6"/>
    <x v="38"/>
    <x v="63"/>
    <x v="0"/>
    <x v="13"/>
    <x v="1"/>
    <n v="10.706632000000001"/>
    <n v="202429.20300000001"/>
    <n v="0"/>
    <n v="0"/>
    <n v="1"/>
    <n v="32500"/>
    <n v="0"/>
    <n v="0"/>
    <n v="8"/>
    <n v="0.21932090593167389"/>
    <n v="2798.5739261348726"/>
    <n v="0"/>
    <n v="0"/>
  </r>
  <r>
    <x v="6"/>
    <x v="38"/>
    <x v="63"/>
    <x v="0"/>
    <x v="9"/>
    <x v="1"/>
    <n v="2.1753420000000001"/>
    <n v="19542.464499999998"/>
    <n v="0"/>
    <n v="0"/>
    <n v="0"/>
    <n v="0"/>
    <n v="0"/>
    <n v="0"/>
    <n v="2"/>
    <n v="8.7306394388039027E-2"/>
    <n v="568.33736489930288"/>
    <n v="0"/>
    <n v="0"/>
  </r>
  <r>
    <x v="6"/>
    <x v="38"/>
    <x v="63"/>
    <x v="0"/>
    <x v="11"/>
    <x v="1"/>
    <n v="0.65205500000000005"/>
    <n v="22821.924999999999"/>
    <n v="0"/>
    <n v="0"/>
    <n v="0"/>
    <n v="0"/>
    <n v="0"/>
    <n v="0"/>
    <n v="0"/>
    <n v="8.9331541299191033E-2"/>
    <n v="2408.0049670430908"/>
    <n v="0"/>
    <n v="0"/>
  </r>
  <r>
    <x v="6"/>
    <x v="38"/>
    <x v="63"/>
    <x v="0"/>
    <x v="16"/>
    <x v="1"/>
    <n v="3.3506849999999999"/>
    <n v="112594.531"/>
    <n v="0"/>
    <n v="0"/>
    <n v="0"/>
    <n v="0"/>
    <n v="0"/>
    <n v="0"/>
    <n v="1"/>
    <n v="0.66239484966233353"/>
    <n v="18660.576820275346"/>
    <n v="0"/>
    <n v="0"/>
  </r>
  <r>
    <x v="6"/>
    <x v="38"/>
    <x v="63"/>
    <x v="1"/>
    <x v="3"/>
    <x v="0"/>
    <n v="1269.2424980000001"/>
    <n v="121941609.360581"/>
    <n v="813.66849999999999"/>
    <n v="81376561.950240001"/>
    <n v="0"/>
    <n v="0"/>
    <n v="2"/>
    <n v="110000"/>
    <n v="713"/>
    <n v="0.62601724536690428"/>
    <n v="44843.215329502673"/>
    <n v="0.14641920253512966"/>
    <n v="13375.034387956006"/>
  </r>
  <r>
    <x v="6"/>
    <x v="38"/>
    <x v="63"/>
    <x v="1"/>
    <x v="7"/>
    <x v="0"/>
    <n v="1352.397782"/>
    <n v="136358902.08005601"/>
    <n v="905.74849700000004"/>
    <n v="94717991.783674002"/>
    <n v="0"/>
    <n v="0"/>
    <n v="0"/>
    <n v="0"/>
    <n v="659"/>
    <n v="0.80782923957184605"/>
    <n v="59410.206870217866"/>
    <n v="0.24625316297939009"/>
    <n v="23526.17654028532"/>
  </r>
  <r>
    <x v="6"/>
    <x v="38"/>
    <x v="63"/>
    <x v="1"/>
    <x v="8"/>
    <x v="0"/>
    <n v="1380.896718"/>
    <n v="134968598.59759599"/>
    <n v="874.12418000000002"/>
    <n v="87890207.818179995"/>
    <n v="3"/>
    <n v="225000"/>
    <n v="1"/>
    <n v="100000"/>
    <n v="707"/>
    <n v="1.1629683916852691"/>
    <n v="79060.282132655702"/>
    <n v="0.3724166192455951"/>
    <n v="35516.488450479272"/>
  </r>
  <r>
    <x v="6"/>
    <x v="38"/>
    <x v="63"/>
    <x v="1"/>
    <x v="14"/>
    <x v="0"/>
    <n v="1403.175504"/>
    <n v="117815536.94833501"/>
    <n v="889.18379200000004"/>
    <n v="74207080.964351997"/>
    <n v="4"/>
    <n v="296000"/>
    <n v="1"/>
    <n v="100000"/>
    <n v="660"/>
    <n v="1.7746310643189513"/>
    <n v="114278.32295852416"/>
    <n v="0.58446873370895536"/>
    <n v="40381.58035866329"/>
  </r>
  <r>
    <x v="6"/>
    <x v="39"/>
    <x v="64"/>
    <x v="0"/>
    <x v="0"/>
    <x v="0"/>
    <n v="388.00058200000001"/>
    <n v="21002657.686588999"/>
    <n v="285.17608200000001"/>
    <n v="15996333.971765"/>
    <n v="1"/>
    <n v="30000"/>
    <n v="0"/>
    <n v="0"/>
    <n v="255"/>
    <n v="9.2393137934149314E-2"/>
    <n v="3815.7441465200745"/>
    <n v="2.5897434420670152E-2"/>
    <n v="1424.9058432103666"/>
  </r>
  <r>
    <x v="6"/>
    <x v="37"/>
    <x v="59"/>
    <x v="1"/>
    <x v="7"/>
    <x v="0"/>
    <n v="5413.3844680000002"/>
    <n v="590379692.05999899"/>
    <n v="3764.0079540000002"/>
    <n v="418267006.90007001"/>
    <n v="4"/>
    <n v="340000"/>
    <n v="0"/>
    <n v="0"/>
    <n v="2670"/>
    <n v="3.2335828381996601"/>
    <n v="257222.51427829667"/>
    <n v="1.0233512583483577"/>
    <n v="103889.69677251838"/>
  </r>
  <r>
    <x v="6"/>
    <x v="37"/>
    <x v="59"/>
    <x v="1"/>
    <x v="9"/>
    <x v="1"/>
    <n v="5.5260280000000002"/>
    <n v="139883.23499999999"/>
    <n v="0"/>
    <n v="0"/>
    <n v="0"/>
    <n v="0"/>
    <n v="0"/>
    <n v="0"/>
    <n v="0"/>
    <n v="0.36133431478195571"/>
    <n v="6479.705886802185"/>
    <n v="0"/>
    <n v="0"/>
  </r>
  <r>
    <x v="6"/>
    <x v="37"/>
    <x v="59"/>
    <x v="1"/>
    <x v="10"/>
    <x v="1"/>
    <n v="5.7424650000000002"/>
    <n v="163246.55499999999"/>
    <n v="0"/>
    <n v="0"/>
    <n v="1"/>
    <n v="30000"/>
    <n v="0"/>
    <n v="0"/>
    <n v="0"/>
    <n v="0.69037731804326596"/>
    <n v="14111.016214179032"/>
    <n v="0"/>
    <n v="0"/>
  </r>
  <r>
    <x v="6"/>
    <x v="37"/>
    <x v="59"/>
    <x v="1"/>
    <x v="11"/>
    <x v="1"/>
    <n v="0"/>
    <n v="0"/>
    <n v="0"/>
    <n v="0"/>
    <n v="0"/>
    <n v="0"/>
    <n v="0"/>
    <n v="0"/>
    <n v="0"/>
    <n v="0"/>
    <n v="0"/>
    <n v="0"/>
    <n v="0"/>
  </r>
  <r>
    <x v="6"/>
    <x v="37"/>
    <x v="60"/>
    <x v="0"/>
    <x v="0"/>
    <x v="0"/>
    <n v="15.732346"/>
    <n v="789695.98"/>
    <n v="8.8358869999999996"/>
    <n v="352809.35"/>
    <n v="0"/>
    <n v="0"/>
    <n v="0"/>
    <n v="0"/>
    <n v="20"/>
    <n v="3.7462851383190995E-3"/>
    <n v="143.47126245549055"/>
    <n v="8.0240531578294153E-4"/>
    <n v="31.427207336480873"/>
  </r>
  <r>
    <x v="6"/>
    <x v="37"/>
    <x v="60"/>
    <x v="0"/>
    <x v="14"/>
    <x v="0"/>
    <n v="3103.4232160000001"/>
    <n v="250279522.765082"/>
    <n v="1603.3722540000001"/>
    <n v="121893599.971662"/>
    <n v="4"/>
    <n v="250000"/>
    <n v="1"/>
    <n v="100000"/>
    <n v="1224"/>
    <n v="2.2743052548192981"/>
    <n v="162274.72664294546"/>
    <n v="1.370704835691251"/>
    <n v="105141.86595353521"/>
  </r>
  <r>
    <x v="6"/>
    <x v="37"/>
    <x v="60"/>
    <x v="0"/>
    <x v="15"/>
    <x v="0"/>
    <n v="3065.1046959999999"/>
    <n v="209698230.951603"/>
    <n v="1562.998726"/>
    <n v="97391996.239914"/>
    <n v="11"/>
    <n v="617944"/>
    <n v="3"/>
    <n v="235368"/>
    <n v="1096"/>
    <n v="3.4258936647332985"/>
    <n v="188439.22013202138"/>
    <n v="1.9133626594400146"/>
    <n v="125441.4064109207"/>
  </r>
  <r>
    <x v="6"/>
    <x v="37"/>
    <x v="60"/>
    <x v="0"/>
    <x v="4"/>
    <x v="0"/>
    <n v="2299.7007020000001"/>
    <n v="141229445.976888"/>
    <n v="1122.7806419999999"/>
    <n v="63366097.382554002"/>
    <n v="3"/>
    <n v="180000"/>
    <n v="4"/>
    <n v="390000"/>
    <n v="806"/>
    <n v="3.7506706113602046"/>
    <n v="196233.4726808609"/>
    <n v="1.8388932372721691"/>
    <n v="112714.48951701014"/>
  </r>
  <r>
    <x v="6"/>
    <x v="37"/>
    <x v="60"/>
    <x v="0"/>
    <x v="5"/>
    <x v="0"/>
    <n v="1255.895724"/>
    <n v="57817657.670662001"/>
    <n v="621.67331000000001"/>
    <n v="24837467.020599999"/>
    <n v="5"/>
    <n v="370000"/>
    <n v="1"/>
    <n v="20000"/>
    <n v="521"/>
    <n v="3.2066598158061783"/>
    <n v="121816.09005686939"/>
    <n v="0.29406074586873843"/>
    <n v="10340.924783744527"/>
  </r>
  <r>
    <x v="6"/>
    <x v="37"/>
    <x v="60"/>
    <x v="0"/>
    <x v="6"/>
    <x v="1"/>
    <n v="330.10317400000002"/>
    <n v="10345577.422475001"/>
    <n v="131.48235600000001"/>
    <n v="3214279.7273499998"/>
    <n v="2"/>
    <n v="30000"/>
    <n v="0"/>
    <n v="0"/>
    <n v="159"/>
    <n v="1.4253967215477064"/>
    <n v="36420.587233825216"/>
    <n v="2.3051027238432612E-2"/>
    <n v="583.78208660767723"/>
  </r>
  <r>
    <x v="6"/>
    <x v="37"/>
    <x v="60"/>
    <x v="0"/>
    <x v="12"/>
    <x v="1"/>
    <n v="79.203661999999994"/>
    <n v="1797080.4113139999"/>
    <n v="31.164038999999999"/>
    <n v="761853.14599999995"/>
    <n v="0"/>
    <n v="0"/>
    <n v="0"/>
    <n v="0"/>
    <n v="33"/>
    <n v="0.67687752732789919"/>
    <n v="11325.553779167964"/>
    <n v="8.4682600513506928E-3"/>
    <n v="232.52820251171963"/>
  </r>
  <r>
    <x v="6"/>
    <x v="37"/>
    <x v="60"/>
    <x v="0"/>
    <x v="13"/>
    <x v="1"/>
    <n v="15.424832"/>
    <n v="194493.27127200001"/>
    <n v="0"/>
    <n v="0"/>
    <n v="1"/>
    <n v="25000"/>
    <n v="0"/>
    <n v="0"/>
    <n v="11"/>
    <n v="0.31597127164582411"/>
    <n v="2688.8600543988496"/>
    <n v="0"/>
    <n v="0"/>
  </r>
  <r>
    <x v="6"/>
    <x v="37"/>
    <x v="60"/>
    <x v="1"/>
    <x v="3"/>
    <x v="0"/>
    <n v="1846.1522600000001"/>
    <n v="173604132.61553299"/>
    <n v="1069.3675330000001"/>
    <n v="102463274.935073"/>
    <n v="2"/>
    <n v="190000"/>
    <n v="0"/>
    <n v="0"/>
    <n v="997"/>
    <n v="0.91056134202424388"/>
    <n v="63841.764446045287"/>
    <n v="0.19243210398192745"/>
    <n v="16840.842042419936"/>
  </r>
  <r>
    <x v="6"/>
    <x v="37"/>
    <x v="60"/>
    <x v="1"/>
    <x v="7"/>
    <x v="0"/>
    <n v="1987.773496"/>
    <n v="196491691.57856101"/>
    <n v="1176.5458180000001"/>
    <n v="115773954.285438"/>
    <n v="0"/>
    <n v="0"/>
    <n v="1"/>
    <n v="200000"/>
    <n v="1058"/>
    <n v="1.1873589065933197"/>
    <n v="85609.460525780611"/>
    <n v="0.31987701887698972"/>
    <n v="28756.083569706811"/>
  </r>
  <r>
    <x v="6"/>
    <x v="37"/>
    <x v="60"/>
    <x v="1"/>
    <x v="8"/>
    <x v="0"/>
    <n v="2523.4830910000001"/>
    <n v="246739189.54363"/>
    <n v="1386.491667"/>
    <n v="133489875.98978999"/>
    <n v="3"/>
    <n v="125000"/>
    <n v="2"/>
    <n v="191000"/>
    <n v="1112"/>
    <n v="2.1252357497349394"/>
    <n v="144531.91439486158"/>
    <n v="0.59070844972659275"/>
    <n v="53943.34313846736"/>
  </r>
  <r>
    <x v="6"/>
    <x v="37"/>
    <x v="60"/>
    <x v="1"/>
    <x v="14"/>
    <x v="0"/>
    <n v="2550.489227"/>
    <n v="230793374.23038399"/>
    <n v="1383.7669960000001"/>
    <n v="123613516.03238399"/>
    <n v="10"/>
    <n v="720000"/>
    <n v="1"/>
    <n v="100000"/>
    <n v="1080"/>
    <n v="3.2256673513344269"/>
    <n v="223864.19007327838"/>
    <n v="0.90956284985946356"/>
    <n v="67267.288595768478"/>
  </r>
  <r>
    <x v="6"/>
    <x v="37"/>
    <x v="60"/>
    <x v="1"/>
    <x v="15"/>
    <x v="0"/>
    <n v="2469.323633"/>
    <n v="196449918.983522"/>
    <n v="1287.4063369999999"/>
    <n v="99048158.561522007"/>
    <n v="9"/>
    <n v="1015000"/>
    <n v="2"/>
    <n v="120000"/>
    <n v="1012"/>
    <n v="4.9138695062110207"/>
    <n v="288093.38863563142"/>
    <n v="1.4300838609911453"/>
    <n v="98199.684458956748"/>
  </r>
  <r>
    <x v="6"/>
    <x v="37"/>
    <x v="60"/>
    <x v="1"/>
    <x v="12"/>
    <x v="1"/>
    <n v="92.873756999999998"/>
    <n v="3099142.73245"/>
    <n v="42.032232999999998"/>
    <n v="1079389.8536499999"/>
    <n v="3"/>
    <n v="120000"/>
    <n v="0"/>
    <n v="0"/>
    <n v="44"/>
    <n v="1.4470354349045838"/>
    <n v="34433.213575747905"/>
    <n v="1.2824208912087992E-2"/>
    <n v="293.77390668919793"/>
  </r>
  <r>
    <x v="6"/>
    <x v="37"/>
    <x v="60"/>
    <x v="1"/>
    <x v="13"/>
    <x v="1"/>
    <n v="26.865463999999999"/>
    <n v="1374105.8955000001"/>
    <n v="0"/>
    <n v="0"/>
    <n v="1"/>
    <n v="15000"/>
    <n v="0"/>
    <n v="0"/>
    <n v="21"/>
    <n v="0.90283219854064944"/>
    <n v="32880.756810644423"/>
    <n v="0"/>
    <n v="0"/>
  </r>
  <r>
    <x v="6"/>
    <x v="37"/>
    <x v="60"/>
    <x v="1"/>
    <x v="9"/>
    <x v="1"/>
    <n v="2.1534249999999999"/>
    <n v="161506.875"/>
    <n v="0"/>
    <n v="0"/>
    <n v="0"/>
    <n v="0"/>
    <n v="0"/>
    <n v="0"/>
    <n v="0"/>
    <n v="0.14080752880899863"/>
    <n v="7481.3614990854667"/>
    <n v="0"/>
    <n v="0"/>
  </r>
  <r>
    <x v="6"/>
    <x v="38"/>
    <x v="61"/>
    <x v="0"/>
    <x v="7"/>
    <x v="0"/>
    <n v="3013.5722959999998"/>
    <n v="275708192.12841499"/>
    <n v="2227.6333180000001"/>
    <n v="205856910.95458001"/>
    <n v="0"/>
    <n v="0"/>
    <n v="1"/>
    <n v="100000"/>
    <n v="1235"/>
    <n v="0.91933875009093324"/>
    <n v="69695.957802315665"/>
    <n v="0.89007280347873707"/>
    <n v="83312.462893710399"/>
  </r>
  <r>
    <x v="6"/>
    <x v="38"/>
    <x v="61"/>
    <x v="0"/>
    <x v="8"/>
    <x v="0"/>
    <n v="3282.7796330000001"/>
    <n v="301169750.48436397"/>
    <n v="2426.311385"/>
    <n v="226796997.12750301"/>
    <n v="6"/>
    <n v="610000"/>
    <n v="4"/>
    <n v="280000"/>
    <n v="1310"/>
    <n v="1.5901789708578991"/>
    <n v="121878.91442802244"/>
    <n v="1.5309122600249676"/>
    <n v="145531.99458856633"/>
  </r>
  <r>
    <x v="6"/>
    <x v="38"/>
    <x v="61"/>
    <x v="0"/>
    <x v="14"/>
    <x v="0"/>
    <n v="3253.9462709999998"/>
    <n v="275759708.657579"/>
    <n v="2437.4331050000001"/>
    <n v="214346364.40996799"/>
    <n v="2"/>
    <n v="159000"/>
    <n v="7"/>
    <n v="400000"/>
    <n v="1233"/>
    <n v="2.3846142108111898"/>
    <n v="178795.41581014259"/>
    <n v="2.0837340395298152"/>
    <n v="184888.92542069359"/>
  </r>
  <r>
    <x v="6"/>
    <x v="38"/>
    <x v="61"/>
    <x v="0"/>
    <x v="15"/>
    <x v="0"/>
    <n v="2957.098129"/>
    <n v="215612037.677035"/>
    <n v="2237.9728879999998"/>
    <n v="167518274.61316901"/>
    <n v="5"/>
    <n v="360000"/>
    <n v="5"/>
    <n v="440000"/>
    <n v="994"/>
    <n v="3.3051738034777376"/>
    <n v="193753.49065445137"/>
    <n v="2.7396399533202982"/>
    <n v="215764.42395986873"/>
  </r>
  <r>
    <x v="6"/>
    <x v="38"/>
    <x v="61"/>
    <x v="0"/>
    <x v="6"/>
    <x v="1"/>
    <n v="300.472196"/>
    <n v="10808678.387966"/>
    <n v="211.74224799999999"/>
    <n v="8149907.2235960001"/>
    <n v="2"/>
    <n v="26500"/>
    <n v="0"/>
    <n v="0"/>
    <n v="116"/>
    <n v="1.2974491517450217"/>
    <n v="38050.88861024646"/>
    <n v="3.7121911065960467E-2"/>
    <n v="1480.1978197997025"/>
  </r>
  <r>
    <x v="6"/>
    <x v="38"/>
    <x v="61"/>
    <x v="1"/>
    <x v="0"/>
    <x v="0"/>
    <n v="38.631399999999999"/>
    <n v="3115913.0553020001"/>
    <n v="17.116565000000001"/>
    <n v="1178108.28468"/>
    <n v="0"/>
    <n v="0"/>
    <n v="0"/>
    <n v="0"/>
    <n v="45"/>
    <n v="2.7275851633629236E-2"/>
    <n v="2136.7586564289513"/>
    <n v="1.3255524670560982E-3"/>
    <n v="61.958631636026304"/>
  </r>
  <r>
    <x v="6"/>
    <x v="38"/>
    <x v="61"/>
    <x v="1"/>
    <x v="1"/>
    <x v="0"/>
    <n v="928.40389700000003"/>
    <n v="76697501.110783994"/>
    <n v="518.828935"/>
    <n v="42351889.044868"/>
    <n v="0"/>
    <n v="0"/>
    <n v="0"/>
    <n v="0"/>
    <n v="514"/>
    <n v="0.59561397546455697"/>
    <n v="44604.28747310672"/>
    <n v="6.0630594362227744E-2"/>
    <n v="5086.2593171215103"/>
  </r>
  <r>
    <x v="6"/>
    <x v="38"/>
    <x v="61"/>
    <x v="1"/>
    <x v="14"/>
    <x v="0"/>
    <n v="3620.1468920000002"/>
    <n v="360491441.507267"/>
    <n v="2531.0084670000001"/>
    <n v="262516431.19070899"/>
    <n v="10"/>
    <n v="738000"/>
    <n v="0"/>
    <n v="0"/>
    <n v="1202"/>
    <n v="4.5784900845453258"/>
    <n v="349668.29030722054"/>
    <n v="1.663655283669556"/>
    <n v="142854.67402618355"/>
  </r>
  <r>
    <x v="6"/>
    <x v="38"/>
    <x v="61"/>
    <x v="1"/>
    <x v="15"/>
    <x v="0"/>
    <n v="3647.4877959999999"/>
    <n v="329082502.00615001"/>
    <n v="2495.3755169999999"/>
    <n v="230473293.860872"/>
    <n v="9"/>
    <n v="509999"/>
    <n v="2"/>
    <n v="175000"/>
    <n v="1143"/>
    <n v="7.2583758627321675"/>
    <n v="482598.78972816525"/>
    <n v="2.771926897835471"/>
    <n v="228498.99545882363"/>
  </r>
  <r>
    <x v="6"/>
    <x v="38"/>
    <x v="61"/>
    <x v="1"/>
    <x v="4"/>
    <x v="0"/>
    <n v="2791.7810629999999"/>
    <n v="211621683.53778899"/>
    <n v="1840.7796969999999"/>
    <n v="142624656.68256101"/>
    <n v="10"/>
    <n v="490000"/>
    <n v="4"/>
    <n v="130000"/>
    <n v="827"/>
    <n v="8.5022869772875556"/>
    <n v="500233.13069635956"/>
    <n v="3.1004071661131434"/>
    <n v="224291.62488365278"/>
  </r>
  <r>
    <x v="6"/>
    <x v="38"/>
    <x v="61"/>
    <x v="1"/>
    <x v="5"/>
    <x v="0"/>
    <n v="1588.2441080000001"/>
    <n v="103623137.64127199"/>
    <n v="1050.1136530000001"/>
    <n v="68287766.875758007"/>
    <n v="18"/>
    <n v="1150000"/>
    <n v="0"/>
    <n v="0"/>
    <n v="525"/>
    <n v="7.4905167462656399"/>
    <n v="379383.91019052768"/>
    <n v="0.49793778029977259"/>
    <n v="27130.480960303594"/>
  </r>
  <r>
    <x v="6"/>
    <x v="38"/>
    <x v="61"/>
    <x v="1"/>
    <x v="6"/>
    <x v="1"/>
    <n v="580.85200699999996"/>
    <n v="33602565.377885997"/>
    <n v="337.279155"/>
    <n v="18252869.670499999"/>
    <n v="3"/>
    <n v="210500"/>
    <n v="0"/>
    <n v="0"/>
    <n v="215"/>
    <n v="3.7520362580424256"/>
    <n v="172793.4157576584"/>
    <n v="9.743998861536364E-2"/>
    <n v="4962.0956247710456"/>
  </r>
  <r>
    <x v="6"/>
    <x v="38"/>
    <x v="61"/>
    <x v="1"/>
    <x v="12"/>
    <x v="1"/>
    <n v="157.06330299999999"/>
    <n v="5721997.0098390002"/>
    <n v="78.219660000000005"/>
    <n v="2090460.09506"/>
    <n v="1"/>
    <n v="32500"/>
    <n v="0"/>
    <n v="0"/>
    <n v="48"/>
    <n v="2.4471516207119235"/>
    <n v="63574.595341021733"/>
    <n v="2.3865143231207645E-2"/>
    <n v="568.95349426064024"/>
  </r>
  <r>
    <x v="6"/>
    <x v="38"/>
    <x v="61"/>
    <x v="1"/>
    <x v="13"/>
    <x v="1"/>
    <n v="34.773449999999997"/>
    <n v="999642.96679800004"/>
    <n v="0"/>
    <n v="0"/>
    <n v="1"/>
    <n v="12500"/>
    <n v="0"/>
    <n v="0"/>
    <n v="12"/>
    <n v="1.1685854491232066"/>
    <n v="23920.294204687907"/>
    <n v="0"/>
    <n v="0"/>
  </r>
  <r>
    <x v="6"/>
    <x v="38"/>
    <x v="62"/>
    <x v="0"/>
    <x v="0"/>
    <x v="0"/>
    <n v="28.487784000000001"/>
    <n v="1671270.0714400001"/>
    <n v="22.012739"/>
    <n v="1400569.71144"/>
    <n v="0"/>
    <n v="0"/>
    <n v="0"/>
    <n v="0"/>
    <n v="21"/>
    <n v="6.7836902279446824E-3"/>
    <n v="303.63485838382326"/>
    <n v="1.9990227114201971E-3"/>
    <n v="124.75858338397229"/>
  </r>
  <r>
    <x v="6"/>
    <x v="38"/>
    <x v="62"/>
    <x v="0"/>
    <x v="1"/>
    <x v="0"/>
    <n v="813.13863800000001"/>
    <n v="54767014.08405"/>
    <n v="668.59081000000003"/>
    <n v="44584218.944518"/>
    <n v="0"/>
    <n v="0"/>
    <n v="0"/>
    <n v="0"/>
    <n v="519"/>
    <n v="0.12211595036383834"/>
    <n v="6933.0238152258944"/>
    <n v="6.0716125050900148E-2"/>
    <n v="3971.4295913768306"/>
  </r>
  <r>
    <x v="6"/>
    <x v="38"/>
    <x v="62"/>
    <x v="0"/>
    <x v="15"/>
    <x v="0"/>
    <n v="3446.8792149999999"/>
    <n v="256971258.993597"/>
    <n v="2669.657631"/>
    <n v="205089609.435597"/>
    <n v="6"/>
    <n v="380000"/>
    <n v="3"/>
    <n v="210000"/>
    <n v="1263"/>
    <n v="3.8526063012398222"/>
    <n v="230919.75273874772"/>
    <n v="3.2680917390872417"/>
    <n v="264156.50198290282"/>
  </r>
  <r>
    <x v="6"/>
    <x v="38"/>
    <x v="62"/>
    <x v="0"/>
    <x v="4"/>
    <x v="0"/>
    <n v="2760.26856"/>
    <n v="177500607.329615"/>
    <n v="2141.8625160000001"/>
    <n v="140648781.87461501"/>
    <n v="5"/>
    <n v="250000"/>
    <n v="4"/>
    <n v="150000"/>
    <n v="913"/>
    <n v="4.5018285024872569"/>
    <n v="246631.0077075031"/>
    <n v="3.5079483458347229"/>
    <n v="250183.55721795239"/>
  </r>
  <r>
    <x v="6"/>
    <x v="38"/>
    <x v="62"/>
    <x v="0"/>
    <x v="5"/>
    <x v="0"/>
    <n v="1493.1864439999999"/>
    <n v="76166001.387925997"/>
    <n v="1137.6540769999999"/>
    <n v="61006879.233282"/>
    <n v="5"/>
    <n v="120000"/>
    <n v="3"/>
    <n v="130000"/>
    <n v="558"/>
    <n v="3.8125306711222784"/>
    <n v="160474.23673220194"/>
    <n v="0.53812734283739949"/>
    <n v="25399.834408199444"/>
  </r>
  <r>
    <x v="6"/>
    <x v="38"/>
    <x v="62"/>
    <x v="0"/>
    <x v="6"/>
    <x v="1"/>
    <n v="459.84168399999999"/>
    <n v="18192111.637837"/>
    <n v="376.323756"/>
    <n v="15220115.848053001"/>
    <n v="1"/>
    <n v="20000"/>
    <n v="0"/>
    <n v="0"/>
    <n v="177"/>
    <n v="1.9856120159710315"/>
    <n v="64043.538781503899"/>
    <n v="6.5975765980534007E-2"/>
    <n v="2764.2992340036167"/>
  </r>
  <r>
    <x v="6"/>
    <x v="38"/>
    <x v="62"/>
    <x v="0"/>
    <x v="12"/>
    <x v="1"/>
    <n v="104.918474"/>
    <n v="2947578.4951419998"/>
    <n v="88.352399000000005"/>
    <n v="2503028.9001420001"/>
    <n v="0"/>
    <n v="0"/>
    <n v="0"/>
    <n v="0"/>
    <n v="45"/>
    <n v="0.89663729502982403"/>
    <n v="18576.218712795689"/>
    <n v="2.4008155390021716E-2"/>
    <n v="763.95931951025341"/>
  </r>
  <r>
    <x v="6"/>
    <x v="38"/>
    <x v="62"/>
    <x v="0"/>
    <x v="13"/>
    <x v="1"/>
    <n v="24.697709"/>
    <n v="484416.57900000003"/>
    <n v="0"/>
    <n v="0"/>
    <n v="0"/>
    <n v="0"/>
    <n v="0"/>
    <n v="0"/>
    <n v="6"/>
    <n v="0.50592230239321356"/>
    <n v="6697.0357403267235"/>
    <n v="0"/>
    <n v="0"/>
  </r>
  <r>
    <x v="6"/>
    <x v="38"/>
    <x v="62"/>
    <x v="0"/>
    <x v="9"/>
    <x v="1"/>
    <n v="0.69315099999999996"/>
    <n v="6931.51"/>
    <n v="0"/>
    <n v="0"/>
    <n v="0"/>
    <n v="0"/>
    <n v="0"/>
    <n v="0"/>
    <n v="1"/>
    <n v="2.7819310515984907E-2"/>
    <n v="201.58338413116559"/>
    <n v="0"/>
    <n v="0"/>
  </r>
  <r>
    <x v="6"/>
    <x v="38"/>
    <x v="62"/>
    <x v="1"/>
    <x v="8"/>
    <x v="0"/>
    <n v="4927.8833759999998"/>
    <n v="489515357.04290998"/>
    <n v="3777.568264"/>
    <n v="386103316.80108202"/>
    <n v="8"/>
    <n v="770000"/>
    <n v="2"/>
    <n v="70000"/>
    <n v="1987"/>
    <n v="4.1501819285222696"/>
    <n v="286742.41740826215"/>
    <n v="1.6094157260909199"/>
    <n v="156024.59400512269"/>
  </r>
  <r>
    <x v="6"/>
    <x v="38"/>
    <x v="62"/>
    <x v="1"/>
    <x v="14"/>
    <x v="0"/>
    <n v="5057.1863030000004"/>
    <n v="477748384.97767103"/>
    <n v="3819.4753449999998"/>
    <n v="369388706.94671702"/>
    <n v="6"/>
    <n v="398000"/>
    <n v="4"/>
    <n v="430000"/>
    <n v="1822"/>
    <n v="6.3959496768353832"/>
    <n v="463404.79062055721"/>
    <n v="2.510576484197458"/>
    <n v="201011.8112625567"/>
  </r>
  <r>
    <x v="6"/>
    <x v="38"/>
    <x v="62"/>
    <x v="1"/>
    <x v="15"/>
    <x v="0"/>
    <n v="4671.8881289999999"/>
    <n v="400277960.42480099"/>
    <n v="3528.1832359999999"/>
    <n v="308974654.23408502"/>
    <n v="11"/>
    <n v="565000"/>
    <n v="6"/>
    <n v="365000"/>
    <n v="1698"/>
    <n v="9.296897460796437"/>
    <n v="587006.77817338705"/>
    <n v="3.919196107252898"/>
    <n v="306327.89132325468"/>
  </r>
  <r>
    <x v="6"/>
    <x v="38"/>
    <x v="62"/>
    <x v="1"/>
    <x v="4"/>
    <x v="0"/>
    <n v="3389.7433540000002"/>
    <n v="253193506.526885"/>
    <n v="2432.5521840000001"/>
    <n v="186175069.36963999"/>
    <n v="10"/>
    <n v="590041"/>
    <n v="4"/>
    <n v="290000"/>
    <n v="1051"/>
    <n v="10.323363517657498"/>
    <n v="598500.95852448873"/>
    <n v="4.0971237544118679"/>
    <n v="292779.03129108198"/>
  </r>
  <r>
    <x v="6"/>
    <x v="38"/>
    <x v="62"/>
    <x v="1"/>
    <x v="13"/>
    <x v="1"/>
    <n v="48.817971999999997"/>
    <n v="1538628.766604"/>
    <n v="0"/>
    <n v="0"/>
    <n v="1"/>
    <n v="22500"/>
    <n v="0"/>
    <n v="0"/>
    <n v="16"/>
    <n v="1.6405611676409482"/>
    <n v="36817.597873822604"/>
    <n v="0"/>
    <n v="0"/>
  </r>
  <r>
    <x v="6"/>
    <x v="38"/>
    <x v="62"/>
    <x v="1"/>
    <x v="9"/>
    <x v="1"/>
    <n v="3.556165"/>
    <n v="75410.98"/>
    <n v="0"/>
    <n v="0"/>
    <n v="0"/>
    <n v="0"/>
    <n v="0"/>
    <n v="0"/>
    <n v="2"/>
    <n v="0.23252948474502363"/>
    <n v="3493.2061089059157"/>
    <n v="0"/>
    <n v="0"/>
  </r>
  <r>
    <x v="6"/>
    <x v="38"/>
    <x v="62"/>
    <x v="1"/>
    <x v="10"/>
    <x v="1"/>
    <n v="1.8712329999999999"/>
    <n v="46780.824999999997"/>
    <n v="0"/>
    <n v="0"/>
    <n v="0"/>
    <n v="0"/>
    <n v="0"/>
    <n v="0"/>
    <n v="0"/>
    <n v="0.22496555398666859"/>
    <n v="4043.7299279465456"/>
    <n v="0"/>
    <n v="0"/>
  </r>
  <r>
    <x v="6"/>
    <x v="38"/>
    <x v="63"/>
    <x v="0"/>
    <x v="0"/>
    <x v="0"/>
    <n v="41.197194000000003"/>
    <n v="2642089.2094000001"/>
    <n v="17.072880000000001"/>
    <n v="1078413.3594"/>
    <n v="0"/>
    <n v="0"/>
    <n v="0"/>
    <n v="0"/>
    <n v="37"/>
    <n v="9.8101348408335745E-3"/>
    <n v="480.01241489496596"/>
    <n v="1.5504238191054584E-3"/>
    <n v="96.061853917121738"/>
  </r>
  <r>
    <x v="6"/>
    <x v="38"/>
    <x v="63"/>
    <x v="0"/>
    <x v="8"/>
    <x v="0"/>
    <n v="1731.6399710000001"/>
    <n v="150833073.505229"/>
    <n v="1237.1581329999999"/>
    <n v="109378763.806444"/>
    <n v="3"/>
    <n v="342000"/>
    <n v="1"/>
    <n v="70000"/>
    <n v="693"/>
    <n v="0.8388066744720124"/>
    <n v="61039.899356073744"/>
    <n v="0.78060077742218492"/>
    <n v="70186.597988484282"/>
  </r>
  <r>
    <x v="6"/>
    <x v="38"/>
    <x v="63"/>
    <x v="0"/>
    <x v="14"/>
    <x v="0"/>
    <n v="1791.01999"/>
    <n v="143430713.01685601"/>
    <n v="1270.000945"/>
    <n v="102898557.19815999"/>
    <n v="1"/>
    <n v="150000"/>
    <n v="1"/>
    <n v="80000"/>
    <n v="755"/>
    <n v="1.3125268103115855"/>
    <n v="92996.740164235132"/>
    <n v="1.0857094678426187"/>
    <n v="88757.295791217301"/>
  </r>
  <r>
    <x v="6"/>
    <x v="38"/>
    <x v="63"/>
    <x v="0"/>
    <x v="15"/>
    <x v="0"/>
    <n v="1786.9041119999999"/>
    <n v="124971590.930153"/>
    <n v="1253.0746449999999"/>
    <n v="89238086.674967006"/>
    <n v="3"/>
    <n v="107000"/>
    <n v="2"/>
    <n v="244000"/>
    <n v="710"/>
    <n v="1.9972379686656831"/>
    <n v="112302.08775090288"/>
    <n v="1.5339655723008261"/>
    <n v="114939.12775288014"/>
  </r>
  <r>
    <x v="6"/>
    <x v="38"/>
    <x v="63"/>
    <x v="0"/>
    <x v="4"/>
    <x v="0"/>
    <n v="1455.9598129999999"/>
    <n v="89226584.056603998"/>
    <n v="976.11984600000005"/>
    <n v="62379190.761886001"/>
    <n v="5"/>
    <n v="430000"/>
    <n v="2"/>
    <n v="151000"/>
    <n v="590"/>
    <n v="2.3745810388245023"/>
    <n v="123977.27912735348"/>
    <n v="1.5986917804168479"/>
    <n v="110958.99753400279"/>
  </r>
  <r>
    <x v="6"/>
    <x v="38"/>
    <x v="63"/>
    <x v="0"/>
    <x v="6"/>
    <x v="1"/>
    <n v="269.76435800000002"/>
    <n v="8650889.3041060008"/>
    <n v="192.64214100000001"/>
    <n v="6480454.5140479999"/>
    <n v="1"/>
    <n v="20000"/>
    <n v="0"/>
    <n v="0"/>
    <n v="120"/>
    <n v="1.1648516638728894"/>
    <n v="30454.60448306063"/>
    <n v="3.3773347044838316E-2"/>
    <n v="1176.9894282026612"/>
  </r>
  <r>
    <x v="6"/>
    <x v="39"/>
    <x v="64"/>
    <x v="0"/>
    <x v="1"/>
    <x v="0"/>
    <n v="12611.84015"/>
    <n v="862760916.15620899"/>
    <n v="9480.3609959999994"/>
    <n v="665565601.31325305"/>
    <n v="3"/>
    <n v="310000"/>
    <n v="0"/>
    <n v="0"/>
    <n v="7302"/>
    <n v="1.8940273820244469"/>
    <n v="109217.96776025274"/>
    <n v="0.86093134268598792"/>
    <n v="59286.60379465903"/>
  </r>
  <r>
    <x v="6"/>
    <x v="39"/>
    <x v="64"/>
    <x v="0"/>
    <x v="2"/>
    <x v="0"/>
    <n v="41163.870196999997"/>
    <n v="3313358541.377399"/>
    <n v="30837.941926"/>
    <n v="2541544479.65766"/>
    <n v="6"/>
    <n v="350000"/>
    <n v="6"/>
    <n v="549765"/>
    <n v="21467"/>
    <n v="6.0525927721479595"/>
    <n v="404150.42352681194"/>
    <n v="4.2307984138846075"/>
    <n v="376196.77912849525"/>
  </r>
  <r>
    <x v="6"/>
    <x v="39"/>
    <x v="64"/>
    <x v="0"/>
    <x v="3"/>
    <x v="0"/>
    <n v="56420.257121000002"/>
    <n v="5201192577.7501345"/>
    <n v="42055.944781999999"/>
    <n v="3928539944.4182191"/>
    <n v="8"/>
    <n v="645000"/>
    <n v="18"/>
    <n v="1504041"/>
    <n v="26823"/>
    <n v="12.344242899153576"/>
    <n v="880625.89829502767"/>
    <n v="11.804816914156117"/>
    <n v="1108927.2646358393"/>
  </r>
  <r>
    <x v="6"/>
    <x v="39"/>
    <x v="64"/>
    <x v="0"/>
    <x v="5"/>
    <x v="0"/>
    <n v="22864.938577000001"/>
    <n v="1183580358.2546611"/>
    <n v="17247.226505999999"/>
    <n v="893672384.96643996"/>
    <n v="61"/>
    <n v="3103000"/>
    <n v="6"/>
    <n v="510000"/>
    <n v="8907"/>
    <n v="58.380706554378257"/>
    <n v="2493686.8306211471"/>
    <n v="8.1581953237166402"/>
    <n v="372074.93447632284"/>
  </r>
  <r>
    <x v="6"/>
    <x v="39"/>
    <x v="64"/>
    <x v="0"/>
    <x v="13"/>
    <x v="1"/>
    <n v="300.42433799999998"/>
    <n v="4683516.3299559997"/>
    <n v="0"/>
    <n v="0"/>
    <n v="1"/>
    <n v="3000"/>
    <n v="0"/>
    <n v="0"/>
    <n v="98"/>
    <n v="6.154067681982851"/>
    <n v="64749.386399756484"/>
    <n v="0"/>
    <n v="0"/>
  </r>
  <r>
    <x v="6"/>
    <x v="39"/>
    <x v="64"/>
    <x v="0"/>
    <x v="9"/>
    <x v="1"/>
    <n v="92.964622000000006"/>
    <n v="1337461.5180579999"/>
    <n v="0"/>
    <n v="0"/>
    <n v="6"/>
    <n v="32000"/>
    <n v="0"/>
    <n v="0"/>
    <n v="17"/>
    <n v="3.7310942152852147"/>
    <n v="38896.289402357877"/>
    <n v="0"/>
    <n v="0"/>
  </r>
  <r>
    <x v="6"/>
    <x v="39"/>
    <x v="64"/>
    <x v="0"/>
    <x v="10"/>
    <x v="1"/>
    <n v="32.319763999999999"/>
    <n v="311008.08494999999"/>
    <n v="0"/>
    <n v="0"/>
    <n v="2"/>
    <n v="19250"/>
    <n v="0"/>
    <n v="0"/>
    <n v="5"/>
    <n v="2.811030157035971"/>
    <n v="19575.111391856666"/>
    <n v="0"/>
    <n v="0"/>
  </r>
  <r>
    <x v="6"/>
    <x v="39"/>
    <x v="64"/>
    <x v="0"/>
    <x v="11"/>
    <x v="1"/>
    <n v="12.240797000000001"/>
    <n v="234553.98980000001"/>
    <n v="0"/>
    <n v="0"/>
    <n v="1"/>
    <n v="6600"/>
    <n v="0"/>
    <n v="0"/>
    <n v="0"/>
    <n v="1.6769893072524764"/>
    <n v="24748.445737078466"/>
    <n v="0"/>
    <n v="0"/>
  </r>
  <r>
    <x v="6"/>
    <x v="39"/>
    <x v="64"/>
    <x v="1"/>
    <x v="2"/>
    <x v="0"/>
    <n v="45957.153213999998"/>
    <n v="4269696150.9256959"/>
    <n v="33984.395477999999"/>
    <n v="3241917634.4020472"/>
    <n v="20"/>
    <n v="1902100"/>
    <n v="4"/>
    <n v="430000"/>
    <n v="23549"/>
    <n v="21.005432547869088"/>
    <n v="1498583.5596561024"/>
    <n v="4.2994130523885969"/>
    <n v="365778.30591512978"/>
  </r>
  <r>
    <x v="6"/>
    <x v="39"/>
    <x v="64"/>
    <x v="1"/>
    <x v="3"/>
    <x v="0"/>
    <n v="64794.339273999998"/>
    <n v="7012037381.5211086"/>
    <n v="47924.771525999997"/>
    <n v="5335373733.8271856"/>
    <n v="29"/>
    <n v="2663000"/>
    <n v="5"/>
    <n v="580000"/>
    <n v="30881"/>
    <n v="31.957938574853898"/>
    <n v="2578630.0824378366"/>
    <n v="8.6240364823207933"/>
    <n v="876920.89039312629"/>
  </r>
  <r>
    <x v="6"/>
    <x v="39"/>
    <x v="64"/>
    <x v="1"/>
    <x v="7"/>
    <x v="0"/>
    <n v="72645.599839000002"/>
    <n v="8392585360.2279596"/>
    <n v="52785.093176000002"/>
    <n v="6212934494.6831856"/>
    <n v="48"/>
    <n v="5450062"/>
    <n v="18"/>
    <n v="1586278"/>
    <n v="32781"/>
    <n v="43.393475246161032"/>
    <n v="3656565.320057903"/>
    <n v="14.35110982331752"/>
    <n v="1543176.6552755185"/>
  </r>
  <r>
    <x v="6"/>
    <x v="39"/>
    <x v="64"/>
    <x v="1"/>
    <x v="8"/>
    <x v="0"/>
    <n v="76299.682138999997"/>
    <n v="8665446875.8321209"/>
    <n v="54983.785514000003"/>
    <n v="6313724355.529089"/>
    <n v="70"/>
    <n v="7023999"/>
    <n v="28"/>
    <n v="2366000"/>
    <n v="33068"/>
    <n v="64.258331174693652"/>
    <n v="5075941.2332004849"/>
    <n v="23.42559098919909"/>
    <n v="2551379.9969224273"/>
  </r>
  <r>
    <x v="6"/>
    <x v="39"/>
    <x v="64"/>
    <x v="1"/>
    <x v="14"/>
    <x v="0"/>
    <n v="73268.053576999999"/>
    <n v="7646360096.4659777"/>
    <n v="53031.490140000002"/>
    <n v="5627525973.5267344"/>
    <n v="104"/>
    <n v="9519919"/>
    <n v="37"/>
    <n v="3030000"/>
    <n v="29987"/>
    <n v="92.663935145156842"/>
    <n v="7416790.9529987965"/>
    <n v="34.858089146123412"/>
    <n v="3062354.5538680092"/>
  </r>
  <r>
    <x v="6"/>
    <x v="39"/>
    <x v="64"/>
    <x v="1"/>
    <x v="10"/>
    <x v="1"/>
    <n v="29.78181"/>
    <n v="916927.98899999994"/>
    <n v="0"/>
    <n v="0"/>
    <n v="4"/>
    <n v="68000"/>
    <n v="0"/>
    <n v="0"/>
    <n v="3"/>
    <n v="3.5804634619930851"/>
    <n v="79259.165499777766"/>
    <n v="0"/>
    <n v="0"/>
  </r>
  <r>
    <x v="6"/>
    <x v="39"/>
    <x v="64"/>
    <x v="1"/>
    <x v="11"/>
    <x v="1"/>
    <n v="2.2438359999999999"/>
    <n v="20194.524000000001"/>
    <n v="0"/>
    <n v="0"/>
    <n v="1"/>
    <n v="9000"/>
    <n v="0"/>
    <n v="0"/>
    <n v="0"/>
    <n v="0.42795473126562394"/>
    <n v="2726.0985866377905"/>
    <n v="0"/>
    <n v="0"/>
  </r>
  <r>
    <x v="7"/>
    <x v="40"/>
    <x v="65"/>
    <x v="0"/>
    <x v="0"/>
    <x v="0"/>
    <n v="18.060914"/>
    <n v="1336800.1710999999"/>
    <n v="11.531857"/>
    <n v="933374.5675"/>
    <n v="0"/>
    <n v="0"/>
    <n v="0"/>
    <n v="0"/>
    <n v="6"/>
    <n v="4.3007783901180003E-3"/>
    <n v="242.86866472136884"/>
    <n v="1.0472319708987592E-3"/>
    <n v="83.142229806042991"/>
  </r>
  <r>
    <x v="7"/>
    <x v="40"/>
    <x v="65"/>
    <x v="0"/>
    <x v="1"/>
    <x v="0"/>
    <n v="992.52001800000005"/>
    <n v="73529693.556683004"/>
    <n v="645.34086200000002"/>
    <n v="48906315.955482997"/>
    <n v="0"/>
    <n v="0"/>
    <n v="0"/>
    <n v="0"/>
    <n v="569"/>
    <n v="0.14905517901758342"/>
    <n v="9308.2145353476735"/>
    <n v="5.860474881138087E-2"/>
    <n v="4356.4291354421475"/>
  </r>
  <r>
    <x v="7"/>
    <x v="40"/>
    <x v="65"/>
    <x v="0"/>
    <x v="2"/>
    <x v="0"/>
    <n v="3143.2123580000002"/>
    <n v="272974281.41021597"/>
    <n v="1948.4975529999999"/>
    <n v="177717275.12935999"/>
    <n v="0"/>
    <n v="0"/>
    <n v="0"/>
    <n v="0"/>
    <n v="1591"/>
    <n v="0.46216704863536978"/>
    <n v="33296.327598160708"/>
    <n v="0.26732329856747111"/>
    <n v="26305.526829954761"/>
  </r>
  <r>
    <x v="7"/>
    <x v="40"/>
    <x v="65"/>
    <x v="0"/>
    <x v="3"/>
    <x v="0"/>
    <n v="4156.5550370000001"/>
    <n v="407909408.711142"/>
    <n v="2469.6680369999999"/>
    <n v="256660715.92339799"/>
    <n v="0"/>
    <n v="0"/>
    <n v="1"/>
    <n v="10000"/>
    <n v="1953"/>
    <n v="0.90941671694953241"/>
    <n v="69064.08176576918"/>
    <n v="0.69321897692823564"/>
    <n v="72448.81550785889"/>
  </r>
  <r>
    <x v="7"/>
    <x v="40"/>
    <x v="65"/>
    <x v="0"/>
    <x v="5"/>
    <x v="0"/>
    <n v="1381.732041"/>
    <n v="69644320.017643005"/>
    <n v="792.94595000000004"/>
    <n v="42235560.280895002"/>
    <n v="2"/>
    <n v="20000"/>
    <n v="0"/>
    <n v="0"/>
    <n v="538"/>
    <n v="3.5279558066928827"/>
    <n v="146733.69868325724"/>
    <n v="0.37507525856401264"/>
    <n v="17584.512611604147"/>
  </r>
  <r>
    <x v="7"/>
    <x v="40"/>
    <x v="65"/>
    <x v="0"/>
    <x v="13"/>
    <x v="1"/>
    <n v="8.9819390000000006"/>
    <n v="76016.812999999995"/>
    <n v="0"/>
    <n v="0"/>
    <n v="0"/>
    <n v="0"/>
    <n v="0"/>
    <n v="0"/>
    <n v="9"/>
    <n v="0.18399128675600626"/>
    <n v="1050.9287575946755"/>
    <n v="0"/>
    <n v="0"/>
  </r>
  <r>
    <x v="7"/>
    <x v="40"/>
    <x v="65"/>
    <x v="0"/>
    <x v="9"/>
    <x v="1"/>
    <n v="1"/>
    <n v="25000"/>
    <n v="0"/>
    <n v="0"/>
    <n v="0"/>
    <n v="0"/>
    <n v="0"/>
    <n v="0"/>
    <n v="1"/>
    <n v="4.0134560169407398E-2"/>
    <n v="727.05436525073753"/>
    <n v="0"/>
    <n v="0"/>
  </r>
  <r>
    <x v="7"/>
    <x v="40"/>
    <x v="65"/>
    <x v="1"/>
    <x v="2"/>
    <x v="0"/>
    <n v="2824.5998800000002"/>
    <n v="272956821.72611898"/>
    <n v="1681.4100920000001"/>
    <n v="174326998.191735"/>
    <n v="2"/>
    <n v="160000"/>
    <n v="0"/>
    <n v="0"/>
    <n v="1500"/>
    <n v="1.2910273614594856"/>
    <n v="95802.743585408462"/>
    <n v="0.21271752503711772"/>
    <n v="19668.924773779414"/>
  </r>
  <r>
    <x v="7"/>
    <x v="40"/>
    <x v="65"/>
    <x v="1"/>
    <x v="3"/>
    <x v="0"/>
    <n v="4233.2197409999999"/>
    <n v="479367784.74615198"/>
    <n v="2520.5043719999999"/>
    <n v="314061437.84638202"/>
    <n v="3"/>
    <n v="190000"/>
    <n v="0"/>
    <n v="0"/>
    <n v="2076"/>
    <n v="2.0879135117752852"/>
    <n v="176284.31268143724"/>
    <n v="0.45356338623720538"/>
    <n v="51619.071025571582"/>
  </r>
  <r>
    <x v="7"/>
    <x v="40"/>
    <x v="65"/>
    <x v="1"/>
    <x v="7"/>
    <x v="0"/>
    <n v="4712.6482429999996"/>
    <n v="566060417.39889705"/>
    <n v="2810.2028399999999"/>
    <n v="372236290.45029098"/>
    <n v="4"/>
    <n v="250360"/>
    <n v="1"/>
    <n v="70000"/>
    <n v="2181"/>
    <n v="2.8150113059800046"/>
    <n v="246626.85006781819"/>
    <n v="0.7640325545731107"/>
    <n v="92456.52825743203"/>
  </r>
  <r>
    <x v="7"/>
    <x v="40"/>
    <x v="65"/>
    <x v="1"/>
    <x v="8"/>
    <x v="0"/>
    <n v="4956.8191470000002"/>
    <n v="571980502.90198898"/>
    <n v="2843.9193930000001"/>
    <n v="347870208.48631299"/>
    <n v="1"/>
    <n v="100000"/>
    <n v="1"/>
    <n v="100000"/>
    <n v="2257"/>
    <n v="4.1745511565922673"/>
    <n v="335047.858566229"/>
    <n v="1.2116388837888494"/>
    <n v="140574.57080462491"/>
  </r>
  <r>
    <x v="7"/>
    <x v="40"/>
    <x v="65"/>
    <x v="1"/>
    <x v="14"/>
    <x v="0"/>
    <n v="4914.2185589999999"/>
    <n v="536823812.02271599"/>
    <n v="2887.1650890000001"/>
    <n v="337157471.831038"/>
    <n v="4"/>
    <n v="460000"/>
    <n v="2"/>
    <n v="125000"/>
    <n v="2054"/>
    <n v="6.2151348044443075"/>
    <n v="520706.57700317062"/>
    <n v="1.8977603266710581"/>
    <n v="183472.40405277803"/>
  </r>
  <r>
    <x v="7"/>
    <x v="40"/>
    <x v="65"/>
    <x v="1"/>
    <x v="10"/>
    <x v="1"/>
    <n v="0"/>
    <n v="0"/>
    <n v="0"/>
    <n v="0"/>
    <n v="0"/>
    <n v="0"/>
    <n v="0"/>
    <n v="0"/>
    <n v="0"/>
    <n v="0"/>
    <n v="0"/>
    <n v="0"/>
    <n v="0"/>
  </r>
  <r>
    <x v="6"/>
    <x v="38"/>
    <x v="63"/>
    <x v="0"/>
    <x v="12"/>
    <x v="1"/>
    <n v="60.583831000000004"/>
    <n v="1664014.7109419999"/>
    <n v="42.253970000000002"/>
    <n v="1346915.8912500001"/>
    <n v="0"/>
    <n v="0"/>
    <n v="0"/>
    <n v="0"/>
    <n v="31"/>
    <n v="0.51775173884423831"/>
    <n v="10486.947595361306"/>
    <n v="1.1481746835253624E-2"/>
    <n v="411.09750976447799"/>
  </r>
  <r>
    <x v="6"/>
    <x v="38"/>
    <x v="63"/>
    <x v="1"/>
    <x v="0"/>
    <x v="0"/>
    <n v="17.561226000000001"/>
    <n v="944212.89199999999"/>
    <n v="10.934854"/>
    <n v="569279.47199999995"/>
    <n v="0"/>
    <n v="0"/>
    <n v="0"/>
    <n v="0"/>
    <n v="25"/>
    <n v="1.2399172561197163E-2"/>
    <n v="647.5004387750057"/>
    <n v="8.4682427207785225E-4"/>
    <n v="29.939333728715887"/>
  </r>
  <r>
    <x v="6"/>
    <x v="38"/>
    <x v="63"/>
    <x v="1"/>
    <x v="1"/>
    <x v="0"/>
    <n v="494.44204100000002"/>
    <n v="33196773.840077002"/>
    <n v="343.27390400000002"/>
    <n v="23123427.716543999"/>
    <n v="1"/>
    <n v="100000"/>
    <n v="0"/>
    <n v="0"/>
    <n v="364"/>
    <n v="0.31720740361866423"/>
    <n v="19305.954197956373"/>
    <n v="4.0115150533310773E-2"/>
    <n v="2777.0130759092854"/>
  </r>
  <r>
    <x v="6"/>
    <x v="38"/>
    <x v="63"/>
    <x v="1"/>
    <x v="2"/>
    <x v="0"/>
    <n v="1084.8771959999999"/>
    <n v="89371572.310699999"/>
    <n v="721.33611900000005"/>
    <n v="61021100.596157998"/>
    <n v="0"/>
    <n v="0"/>
    <n v="0"/>
    <n v="0"/>
    <n v="604"/>
    <n v="0.4958600167679123"/>
    <n v="31367.751762943004"/>
    <n v="9.1257233844151076E-2"/>
    <n v="6884.8741141001383"/>
  </r>
  <r>
    <x v="6"/>
    <x v="38"/>
    <x v="63"/>
    <x v="1"/>
    <x v="15"/>
    <x v="0"/>
    <n v="1296.4130299999999"/>
    <n v="105919093.057402"/>
    <n v="856.82885399999998"/>
    <n v="71800804.712647006"/>
    <n v="7"/>
    <n v="480000"/>
    <n v="1"/>
    <n v="20000"/>
    <n v="587"/>
    <n v="2.5798175542637072"/>
    <n v="155330.12483797083"/>
    <n v="0.95178738873718938"/>
    <n v="71185.739029177596"/>
  </r>
  <r>
    <x v="6"/>
    <x v="38"/>
    <x v="63"/>
    <x v="1"/>
    <x v="4"/>
    <x v="0"/>
    <n v="948.12332200000003"/>
    <n v="65452342.554916002"/>
    <n v="643.16224599999998"/>
    <n v="45254383.406585999"/>
    <n v="10"/>
    <n v="795000"/>
    <n v="3"/>
    <n v="168000"/>
    <n v="402"/>
    <n v="2.8874816440085658"/>
    <n v="154716.8025520861"/>
    <n v="1.0832718547046356"/>
    <n v="71167.071833604408"/>
  </r>
  <r>
    <x v="6"/>
    <x v="38"/>
    <x v="63"/>
    <x v="1"/>
    <x v="5"/>
    <x v="0"/>
    <n v="529.60098300000004"/>
    <n v="32527265.063058998"/>
    <n v="352.275218"/>
    <n v="21871779.281500001"/>
    <n v="3"/>
    <n v="184000"/>
    <n v="0"/>
    <n v="0"/>
    <n v="265"/>
    <n v="2.4977174554078316"/>
    <n v="119088.47086012231"/>
    <n v="0.16704014808722625"/>
    <n v="8689.5782145623471"/>
  </r>
  <r>
    <x v="6"/>
    <x v="38"/>
    <x v="63"/>
    <x v="1"/>
    <x v="6"/>
    <x v="1"/>
    <n v="192.664299"/>
    <n v="9136335.7328580003"/>
    <n v="128.44044600000001"/>
    <n v="6744424.2533"/>
    <n v="0"/>
    <n v="0"/>
    <n v="0"/>
    <n v="0"/>
    <n v="106"/>
    <n v="1.2445225750564133"/>
    <n v="46981.492068704662"/>
    <n v="3.7106460362165673E-2"/>
    <n v="1833.4913185178573"/>
  </r>
  <r>
    <x v="6"/>
    <x v="38"/>
    <x v="63"/>
    <x v="1"/>
    <x v="12"/>
    <x v="1"/>
    <n v="68.719018000000005"/>
    <n v="2601271.3037299998"/>
    <n v="51.567253999999998"/>
    <n v="2383254.5554499999"/>
    <n v="1"/>
    <n v="8000"/>
    <n v="0"/>
    <n v="0"/>
    <n v="29"/>
    <n v="1.0706883979921902"/>
    <n v="28901.582825451344"/>
    <n v="1.5733383432631455E-2"/>
    <n v="648.64237793400559"/>
  </r>
  <r>
    <x v="6"/>
    <x v="38"/>
    <x v="63"/>
    <x v="1"/>
    <x v="13"/>
    <x v="1"/>
    <n v="20.528361"/>
    <n v="384747.24229999998"/>
    <n v="0"/>
    <n v="0"/>
    <n v="1"/>
    <n v="26550"/>
    <n v="0"/>
    <n v="0"/>
    <n v="10"/>
    <n v="0.68986954009304002"/>
    <n v="9206.554275810824"/>
    <n v="0"/>
    <n v="0"/>
  </r>
  <r>
    <x v="6"/>
    <x v="38"/>
    <x v="63"/>
    <x v="1"/>
    <x v="9"/>
    <x v="1"/>
    <n v="4.2875449999999997"/>
    <n v="74423.596999999994"/>
    <n v="0"/>
    <n v="0"/>
    <n v="1"/>
    <n v="26000"/>
    <n v="0"/>
    <n v="0"/>
    <n v="7"/>
    <n v="0.28035274788180592"/>
    <n v="3447.4683088212355"/>
    <n v="0"/>
    <n v="0"/>
  </r>
  <r>
    <x v="6"/>
    <x v="39"/>
    <x v="64"/>
    <x v="0"/>
    <x v="7"/>
    <x v="0"/>
    <n v="61175.880804"/>
    <n v="5897898691.1668119"/>
    <n v="45466.791143000002"/>
    <n v="4442169254.7105455"/>
    <n v="18"/>
    <n v="1611000"/>
    <n v="18"/>
    <n v="1680000"/>
    <n v="27146"/>
    <n v="18.662687425389478"/>
    <n v="1490923.0484904638"/>
    <n v="18.166703618064755"/>
    <n v="1797792.7458666165"/>
  </r>
  <r>
    <x v="6"/>
    <x v="39"/>
    <x v="64"/>
    <x v="0"/>
    <x v="8"/>
    <x v="0"/>
    <n v="66239.193331999995"/>
    <n v="6152898085.48491"/>
    <n v="49207.786329000002"/>
    <n v="4585659688.1902409"/>
    <n v="43"/>
    <n v="3150206"/>
    <n v="33"/>
    <n v="2760000"/>
    <n v="27729"/>
    <n v="32.086275674519761"/>
    <n v="2489986.255389519"/>
    <n v="31.04828335121352"/>
    <n v="2942544.2549026548"/>
  </r>
  <r>
    <x v="6"/>
    <x v="39"/>
    <x v="64"/>
    <x v="0"/>
    <x v="14"/>
    <x v="0"/>
    <n v="65529.209401"/>
    <n v="5511221932.5481863"/>
    <n v="48966.844177999999"/>
    <n v="4122787563.0531998"/>
    <n v="53"/>
    <n v="3745000"/>
    <n v="41"/>
    <n v="2858667"/>
    <n v="25755"/>
    <n v="48.022269253027389"/>
    <n v="3573332.8188111749"/>
    <n v="41.861202185506372"/>
    <n v="3556196.3664229633"/>
  </r>
  <r>
    <x v="6"/>
    <x v="39"/>
    <x v="64"/>
    <x v="0"/>
    <x v="15"/>
    <x v="0"/>
    <n v="60824.728882000003"/>
    <n v="4524647785.0691776"/>
    <n v="45934.027861000002"/>
    <n v="3410727544.6464729"/>
    <n v="69"/>
    <n v="4968000"/>
    <n v="53"/>
    <n v="4197667"/>
    <n v="23054"/>
    <n v="67.984318319664979"/>
    <n v="4065943.2181251673"/>
    <n v="56.230662408687031"/>
    <n v="4393035.1220132159"/>
  </r>
  <r>
    <x v="6"/>
    <x v="39"/>
    <x v="64"/>
    <x v="0"/>
    <x v="4"/>
    <x v="0"/>
    <n v="43260.091673000003"/>
    <n v="2730229380.0198512"/>
    <n v="32720.658697999999"/>
    <n v="2068949912.367291"/>
    <n v="69"/>
    <n v="4773234"/>
    <n v="58"/>
    <n v="3565000"/>
    <n v="15969"/>
    <n v="70.554552747475313"/>
    <n v="3793560.1088761981"/>
    <n v="53.589985209989742"/>
    <n v="3680211.3881317731"/>
  </r>
  <r>
    <x v="6"/>
    <x v="39"/>
    <x v="64"/>
    <x v="0"/>
    <x v="6"/>
    <x v="1"/>
    <n v="6488.3177779999996"/>
    <n v="234495839.682778"/>
    <n v="4916.6349110000001"/>
    <n v="176215537.89906701"/>
    <n v="27"/>
    <n v="1425750"/>
    <n v="0"/>
    <n v="0"/>
    <n v="2916"/>
    <n v="28.016776624877039"/>
    <n v="825519.52746321831"/>
    <n v="0.86196725327076951"/>
    <n v="32004.518316215039"/>
  </r>
  <r>
    <x v="6"/>
    <x v="39"/>
    <x v="64"/>
    <x v="0"/>
    <x v="12"/>
    <x v="1"/>
    <n v="1342.7137310000001"/>
    <n v="30856917.746872"/>
    <n v="1037.943231"/>
    <n v="23390229.946251001"/>
    <n v="9"/>
    <n v="231150"/>
    <n v="0"/>
    <n v="0"/>
    <n v="575"/>
    <n v="11.474882943524747"/>
    <n v="194466.35732122429"/>
    <n v="0.28204217042107937"/>
    <n v="7139.0243044786712"/>
  </r>
  <r>
    <x v="6"/>
    <x v="39"/>
    <x v="64"/>
    <x v="0"/>
    <x v="16"/>
    <x v="1"/>
    <n v="3.5086010000000001"/>
    <n v="14886.459000000001"/>
    <n v="0"/>
    <n v="0"/>
    <n v="0"/>
    <n v="0"/>
    <n v="0"/>
    <n v="0"/>
    <n v="0"/>
    <n v="0.69361316623917579"/>
    <n v="2467.1705569019095"/>
    <n v="0"/>
    <n v="0"/>
  </r>
  <r>
    <x v="6"/>
    <x v="39"/>
    <x v="64"/>
    <x v="1"/>
    <x v="0"/>
    <x v="0"/>
    <n v="923.08457799999996"/>
    <n v="62677658.153628998"/>
    <n v="656.79625299999998"/>
    <n v="45067775.631136999"/>
    <n v="0"/>
    <n v="0"/>
    <n v="0"/>
    <n v="0"/>
    <n v="759"/>
    <n v="0.65174749024936474"/>
    <n v="42981.632108307022"/>
    <n v="5.0864054412632018E-2"/>
    <n v="2370.1876519297671"/>
  </r>
  <r>
    <x v="6"/>
    <x v="39"/>
    <x v="64"/>
    <x v="1"/>
    <x v="1"/>
    <x v="0"/>
    <n v="17059.452979000002"/>
    <n v="1337951752.8316391"/>
    <n v="12480.072559"/>
    <n v="1006991925.286189"/>
    <n v="13"/>
    <n v="990030"/>
    <n v="2"/>
    <n v="250000"/>
    <n v="10390"/>
    <n v="10.944426925507436"/>
    <n v="778100.76917953754"/>
    <n v="1.4584271729869913"/>
    <n v="120934.91406786848"/>
  </r>
  <r>
    <x v="6"/>
    <x v="39"/>
    <x v="64"/>
    <x v="1"/>
    <x v="15"/>
    <x v="0"/>
    <n v="67545.560068999999"/>
    <n v="6340337600.9936247"/>
    <n v="48768.401872000002"/>
    <n v="4636822013.539794"/>
    <n v="156"/>
    <n v="12084280"/>
    <n v="51"/>
    <n v="4449710"/>
    <n v="26858"/>
    <n v="134.41335249352005"/>
    <n v="9298091.6154888906"/>
    <n v="54.173187158606275"/>
    <n v="4597101.7052187752"/>
  </r>
  <r>
    <x v="6"/>
    <x v="39"/>
    <x v="64"/>
    <x v="1"/>
    <x v="4"/>
    <x v="0"/>
    <n v="48297.958064999999"/>
    <n v="3964841575.9656868"/>
    <n v="35095.049279999999"/>
    <n v="2916429588.2164178"/>
    <n v="146"/>
    <n v="11319826"/>
    <n v="65"/>
    <n v="4011710"/>
    <n v="18774"/>
    <n v="147.09000835630022"/>
    <n v="9372126.1503254101"/>
    <n v="59.110246848189654"/>
    <n v="4586379.0063713593"/>
  </r>
  <r>
    <x v="6"/>
    <x v="39"/>
    <x v="64"/>
    <x v="1"/>
    <x v="5"/>
    <x v="0"/>
    <n v="27307.496213999999"/>
    <n v="1931408093.053596"/>
    <n v="19821.768635"/>
    <n v="1424270157.0394919"/>
    <n v="129"/>
    <n v="8428037"/>
    <n v="16"/>
    <n v="1050000"/>
    <n v="10870"/>
    <n v="128.78829939254615"/>
    <n v="7071250.4098550668"/>
    <n v="9.3989897641370703"/>
    <n v="565857.34379324433"/>
  </r>
  <r>
    <x v="6"/>
    <x v="39"/>
    <x v="64"/>
    <x v="1"/>
    <x v="6"/>
    <x v="1"/>
    <n v="9109.6305549999997"/>
    <n v="480225345.40895802"/>
    <n v="6539.1555360000002"/>
    <n v="338750809.71378499"/>
    <n v="65"/>
    <n v="2902250"/>
    <n v="1"/>
    <n v="13000"/>
    <n v="4166"/>
    <n v="58.84401487439704"/>
    <n v="2469447.6994076297"/>
    <n v="1.889162824135791"/>
    <n v="92090.391325430362"/>
  </r>
  <r>
    <x v="6"/>
    <x v="39"/>
    <x v="64"/>
    <x v="1"/>
    <x v="12"/>
    <x v="1"/>
    <n v="2006.8530290000001"/>
    <n v="63996397.528843999"/>
    <n v="1464.5393349999999"/>
    <n v="46003319.812931001"/>
    <n v="27"/>
    <n v="863500"/>
    <n v="2"/>
    <n v="15000"/>
    <n v="889"/>
    <n v="31.268116413214482"/>
    <n v="711035.86198726401"/>
    <n v="0.44683703556768967"/>
    <n v="12520.568853243598"/>
  </r>
  <r>
    <x v="6"/>
    <x v="39"/>
    <x v="64"/>
    <x v="1"/>
    <x v="13"/>
    <x v="1"/>
    <n v="432.39892600000002"/>
    <n v="10852878.549374999"/>
    <n v="0"/>
    <n v="0"/>
    <n v="4"/>
    <n v="110000"/>
    <n v="0"/>
    <n v="0"/>
    <n v="158"/>
    <n v="14.531060137550403"/>
    <n v="259696.76823750944"/>
    <n v="0"/>
    <n v="0"/>
  </r>
  <r>
    <x v="6"/>
    <x v="39"/>
    <x v="64"/>
    <x v="1"/>
    <x v="9"/>
    <x v="1"/>
    <n v="112.476304"/>
    <n v="3030138.9369999999"/>
    <n v="0"/>
    <n v="0"/>
    <n v="5"/>
    <n v="295000"/>
    <n v="0"/>
    <n v="0"/>
    <n v="28"/>
    <n v="7.354567916602476"/>
    <n v="140362.84696952728"/>
    <n v="0"/>
    <n v="0"/>
  </r>
  <r>
    <x v="7"/>
    <x v="40"/>
    <x v="66"/>
    <x v="0"/>
    <x v="0"/>
    <x v="0"/>
    <n v="19.729040000000001"/>
    <n v="1317760.745471"/>
    <n v="10.037477000000001"/>
    <n v="578789.645471"/>
    <n v="0"/>
    <n v="0"/>
    <n v="0"/>
    <n v="0"/>
    <n v="15"/>
    <n v="4.6980030406973683E-3"/>
    <n v="239.4095988268962"/>
    <n v="9.115242082485905E-4"/>
    <n v="51.556859795312612"/>
  </r>
  <r>
    <x v="7"/>
    <x v="40"/>
    <x v="66"/>
    <x v="0"/>
    <x v="1"/>
    <x v="0"/>
    <n v="1058.2657139999999"/>
    <n v="72106956.094622999"/>
    <n v="558.41575599999999"/>
    <n v="38296786.637999997"/>
    <n v="0"/>
    <n v="0"/>
    <n v="0"/>
    <n v="0"/>
    <n v="633"/>
    <n v="0.15892876978571999"/>
    <n v="9128.1084464501055"/>
    <n v="5.0710898750895135E-2"/>
    <n v="3411.363825798257"/>
  </r>
  <r>
    <x v="7"/>
    <x v="40"/>
    <x v="66"/>
    <x v="0"/>
    <x v="2"/>
    <x v="0"/>
    <n v="3510.0550490000001"/>
    <n v="284934505.87119597"/>
    <n v="1624.526873"/>
    <n v="126574116.386996"/>
    <n v="0"/>
    <n v="0"/>
    <n v="0"/>
    <n v="0"/>
    <n v="1740"/>
    <n v="0.51610632619687735"/>
    <n v="34755.188666474685"/>
    <n v="0.222876277998517"/>
    <n v="18735.369491639598"/>
  </r>
  <r>
    <x v="7"/>
    <x v="40"/>
    <x v="66"/>
    <x v="0"/>
    <x v="4"/>
    <x v="0"/>
    <n v="3019.1718510000001"/>
    <n v="186615732.435029"/>
    <n v="1379.962186"/>
    <n v="82950327.794046"/>
    <n v="7"/>
    <n v="415000"/>
    <n v="3"/>
    <n v="90000"/>
    <n v="1208"/>
    <n v="4.9240838698459948"/>
    <n v="259296.16150020802"/>
    <n v="2.2601058805275658"/>
    <n v="147550.5710274138"/>
  </r>
  <r>
    <x v="7"/>
    <x v="40"/>
    <x v="66"/>
    <x v="0"/>
    <x v="5"/>
    <x v="0"/>
    <n v="1636.8360270000001"/>
    <n v="76343250.010945007"/>
    <n v="765.73208199999999"/>
    <n v="34974612.149871998"/>
    <n v="3"/>
    <n v="120000"/>
    <n v="2"/>
    <n v="150000"/>
    <n v="700"/>
    <n v="4.1793090083366975"/>
    <n v="160847.6820617785"/>
    <n v="0.36220269319354004"/>
    <n v="14561.46205579247"/>
  </r>
  <r>
    <x v="7"/>
    <x v="40"/>
    <x v="66"/>
    <x v="0"/>
    <x v="6"/>
    <x v="1"/>
    <n v="473.291202"/>
    <n v="15679485.691524999"/>
    <n v="237.526858"/>
    <n v="8207039.5487249997"/>
    <n v="0"/>
    <n v="0"/>
    <n v="0"/>
    <n v="0"/>
    <n v="234"/>
    <n v="2.043687491681534"/>
    <n v="55198.086398650274"/>
    <n v="4.1642378796568839E-2"/>
    <n v="1490.5742744973941"/>
  </r>
  <r>
    <x v="7"/>
    <x v="40"/>
    <x v="66"/>
    <x v="1"/>
    <x v="1"/>
    <x v="0"/>
    <n v="999.21422700000005"/>
    <n v="70964277.890359998"/>
    <n v="541.41231400000004"/>
    <n v="38416072.050623"/>
    <n v="1"/>
    <n v="100000"/>
    <n v="0"/>
    <n v="0"/>
    <n v="571"/>
    <n v="0.64104207232147614"/>
    <n v="41270.067544586418"/>
    <n v="6.3269698697219129E-2"/>
    <n v="4613.586520017795"/>
  </r>
  <r>
    <x v="7"/>
    <x v="40"/>
    <x v="66"/>
    <x v="1"/>
    <x v="2"/>
    <x v="0"/>
    <n v="3102.4960000000001"/>
    <n v="280722514.034823"/>
    <n v="1556.63282"/>
    <n v="141588816.56007299"/>
    <n v="1"/>
    <n v="100000"/>
    <n v="0"/>
    <n v="0"/>
    <n v="1635"/>
    <n v="1.4180441106648367"/>
    <n v="98528.356465530669"/>
    <n v="0.19693177912836587"/>
    <n v="15975.14906248507"/>
  </r>
  <r>
    <x v="7"/>
    <x v="40"/>
    <x v="66"/>
    <x v="1"/>
    <x v="3"/>
    <x v="0"/>
    <n v="4720.1340170000003"/>
    <n v="507040448.17086399"/>
    <n v="2324.3494000000001"/>
    <n v="249562701.49274501"/>
    <n v="1"/>
    <n v="40000"/>
    <n v="2"/>
    <n v="180000"/>
    <n v="2208"/>
    <n v="2.3280699312708926"/>
    <n v="186460.75049624214"/>
    <n v="0.41826540607263013"/>
    <n v="41018.072457493574"/>
  </r>
  <r>
    <x v="7"/>
    <x v="40"/>
    <x v="66"/>
    <x v="1"/>
    <x v="7"/>
    <x v="0"/>
    <n v="5339.147309"/>
    <n v="614583558.92279994"/>
    <n v="2563.3145340000001"/>
    <n v="301032764.32977998"/>
    <n v="3"/>
    <n v="520000"/>
    <n v="1"/>
    <n v="150000"/>
    <n v="2424"/>
    <n v="3.1892386751870117"/>
    <n v="267767.89646782156"/>
    <n v="0.69690903578561647"/>
    <n v="74770.904921710928"/>
  </r>
  <r>
    <x v="7"/>
    <x v="40"/>
    <x v="66"/>
    <x v="1"/>
    <x v="8"/>
    <x v="0"/>
    <n v="5716.5429629999999"/>
    <n v="638263132.25492799"/>
    <n v="2750.6474349999999"/>
    <n v="302536766.001701"/>
    <n v="2"/>
    <n v="50000"/>
    <n v="1"/>
    <n v="100000"/>
    <n v="2520"/>
    <n v="4.8143779972977478"/>
    <n v="373874.09986670711"/>
    <n v="1.1719007915777655"/>
    <n v="122255.29808477909"/>
  </r>
  <r>
    <x v="7"/>
    <x v="40"/>
    <x v="66"/>
    <x v="1"/>
    <x v="6"/>
    <x v="1"/>
    <n v="554.45818799999995"/>
    <n v="28442049.545901"/>
    <n v="229.91087400000001"/>
    <n v="10835891.567749999"/>
    <n v="2"/>
    <n v="169000"/>
    <n v="1"/>
    <n v="50000"/>
    <n v="252"/>
    <n v="3.5815443518722354"/>
    <n v="146256.65739851829"/>
    <n v="6.6421279266749539E-2"/>
    <n v="2945.7685892386539"/>
  </r>
  <r>
    <x v="7"/>
    <x v="40"/>
    <x v="66"/>
    <x v="1"/>
    <x v="12"/>
    <x v="1"/>
    <n v="108.296406"/>
    <n v="3023664.0932999998"/>
    <n v="38.482661"/>
    <n v="725806.37800000003"/>
    <n v="2"/>
    <n v="114000"/>
    <n v="0"/>
    <n v="0"/>
    <n v="49"/>
    <n v="1.6873306520249138"/>
    <n v="33594.603570779138"/>
    <n v="1.1741219748117142E-2"/>
    <n v="197.54028115418603"/>
  </r>
  <r>
    <x v="7"/>
    <x v="40"/>
    <x v="66"/>
    <x v="1"/>
    <x v="13"/>
    <x v="1"/>
    <n v="17.849307"/>
    <n v="487550.46350000001"/>
    <n v="0"/>
    <n v="0"/>
    <n v="2"/>
    <n v="45000"/>
    <n v="0"/>
    <n v="0"/>
    <n v="8"/>
    <n v="0.59983810743923893"/>
    <n v="11666.515860065656"/>
    <n v="0"/>
    <n v="0"/>
  </r>
  <r>
    <x v="7"/>
    <x v="40"/>
    <x v="67"/>
    <x v="0"/>
    <x v="8"/>
    <x v="0"/>
    <n v="3557.121924"/>
    <n v="317233348.06352299"/>
    <n v="788.51903700000003"/>
    <n v="74345593.507513002"/>
    <n v="2"/>
    <n v="250000"/>
    <n v="0"/>
    <n v="0"/>
    <n v="1246"/>
    <n v="1.7230704197933555"/>
    <n v="128379.6132253212"/>
    <n v="0.49752619077224586"/>
    <n v="47706.374639239271"/>
  </r>
  <r>
    <x v="7"/>
    <x v="40"/>
    <x v="67"/>
    <x v="0"/>
    <x v="14"/>
    <x v="0"/>
    <n v="3609.4177890000001"/>
    <n v="303833288.74556899"/>
    <n v="840.58690100000001"/>
    <n v="71645946.236906007"/>
    <n v="1"/>
    <n v="60000"/>
    <n v="2"/>
    <n v="110000"/>
    <n v="1168"/>
    <n v="2.6451171087588334"/>
    <n v="196997.59425581369"/>
    <n v="0.71860825029558173"/>
    <n v="61799.704636717899"/>
  </r>
  <r>
    <x v="7"/>
    <x v="40"/>
    <x v="67"/>
    <x v="0"/>
    <x v="15"/>
    <x v="0"/>
    <n v="3192.9143530000001"/>
    <n v="243831360.819886"/>
    <n v="808.49150399999996"/>
    <n v="60663970.461981997"/>
    <n v="3"/>
    <n v="340000"/>
    <n v="1"/>
    <n v="100000"/>
    <n v="1162"/>
    <n v="3.5687476086065533"/>
    <n v="219111.96517071759"/>
    <n v="0.98972406598627971"/>
    <n v="78135.514898737325"/>
  </r>
  <r>
    <x v="7"/>
    <x v="40"/>
    <x v="67"/>
    <x v="0"/>
    <x v="4"/>
    <x v="0"/>
    <n v="2405.8243950000001"/>
    <n v="147954006.979909"/>
    <n v="633.97079799999995"/>
    <n v="37365570.229539998"/>
    <n v="7"/>
    <n v="490000"/>
    <n v="0"/>
    <n v="0"/>
    <n v="864"/>
    <n v="3.9237518371727371"/>
    <n v="205577.0196214407"/>
    <n v="1.0383191243782057"/>
    <n v="66465.213227635919"/>
  </r>
  <r>
    <x v="7"/>
    <x v="40"/>
    <x v="67"/>
    <x v="0"/>
    <x v="6"/>
    <x v="1"/>
    <n v="333.14041700000001"/>
    <n v="11430108.452576"/>
    <n v="96.794644000000005"/>
    <n v="2930710.4286059998"/>
    <n v="0"/>
    <n v="0"/>
    <n v="0"/>
    <n v="0"/>
    <n v="168"/>
    <n v="1.4385116400208724"/>
    <n v="40238.571999351647"/>
    <n v="1.6969698773715222E-2"/>
    <n v="532.27982452698109"/>
  </r>
  <r>
    <x v="7"/>
    <x v="40"/>
    <x v="67"/>
    <x v="0"/>
    <x v="12"/>
    <x v="1"/>
    <n v="65.643736000000004"/>
    <n v="1590599.816438"/>
    <n v="19.135024999999999"/>
    <n v="557816.2905"/>
    <n v="1"/>
    <n v="60000"/>
    <n v="0"/>
    <n v="0"/>
    <n v="38"/>
    <n v="0.56099388066482836"/>
    <n v="10024.272508224254"/>
    <n v="5.1995945643983051E-3"/>
    <n v="170.2533093716728"/>
  </r>
  <r>
    <x v="7"/>
    <x v="40"/>
    <x v="67"/>
    <x v="1"/>
    <x v="0"/>
    <x v="0"/>
    <n v="13.401464000000001"/>
    <n v="756666.90500000003"/>
    <n v="4.5709780000000002"/>
    <n v="168572.83499999999"/>
    <n v="0"/>
    <n v="0"/>
    <n v="0"/>
    <n v="0"/>
    <n v="12"/>
    <n v="9.4621562702212024E-3"/>
    <n v="518.88949742705461"/>
    <n v="3.5398873341462787E-4"/>
    <n v="8.8655196839080102"/>
  </r>
  <r>
    <x v="7"/>
    <x v="40"/>
    <x v="67"/>
    <x v="1"/>
    <x v="1"/>
    <x v="0"/>
    <n v="515.59543699999995"/>
    <n v="33361356.137503002"/>
    <n v="150.491049"/>
    <n v="10384142.436942"/>
    <n v="5"/>
    <n v="130000"/>
    <n v="0"/>
    <n v="0"/>
    <n v="201"/>
    <n v="0.3307782840585769"/>
    <n v="19401.668869243626"/>
    <n v="1.7586455055875288E-2"/>
    <n v="1247.0858422456399"/>
  </r>
  <r>
    <x v="7"/>
    <x v="40"/>
    <x v="67"/>
    <x v="1"/>
    <x v="15"/>
    <x v="0"/>
    <n v="2461.7267069999998"/>
    <n v="204291390.662976"/>
    <n v="852.66274199999998"/>
    <n v="73523102.269999996"/>
    <n v="4"/>
    <n v="530000"/>
    <n v="2"/>
    <n v="130000"/>
    <n v="893"/>
    <n v="4.8987518835092141"/>
    <n v="299592.89018652705"/>
    <n v="0.94715956505553289"/>
    <n v="72893.282906143766"/>
  </r>
  <r>
    <x v="7"/>
    <x v="40"/>
    <x v="67"/>
    <x v="1"/>
    <x v="4"/>
    <x v="0"/>
    <n v="1883.121909"/>
    <n v="133731173.56024399"/>
    <n v="606.51624500000003"/>
    <n v="45546026.772776"/>
    <n v="5"/>
    <n v="330000"/>
    <n v="1"/>
    <n v="20000"/>
    <n v="703"/>
    <n v="5.7349922942491158"/>
    <n v="316114.88247986347"/>
    <n v="1.0215493551057115"/>
    <n v="71625.710374869319"/>
  </r>
  <r>
    <x v="7"/>
    <x v="40"/>
    <x v="67"/>
    <x v="1"/>
    <x v="5"/>
    <x v="0"/>
    <n v="1086.8999940000001"/>
    <n v="66288663.029981002"/>
    <n v="293.86053800000002"/>
    <n v="17350693.891015001"/>
    <n v="5"/>
    <n v="350000"/>
    <n v="1"/>
    <n v="20000"/>
    <n v="421"/>
    <n v="5.1260650460244106"/>
    <n v="242695.33575289018"/>
    <n v="0.13934135947227497"/>
    <n v="6893.3674623550696"/>
  </r>
  <r>
    <x v="7"/>
    <x v="40"/>
    <x v="67"/>
    <x v="1"/>
    <x v="6"/>
    <x v="1"/>
    <n v="435.10217999999998"/>
    <n v="19331694.521533001"/>
    <n v="103.894757"/>
    <n v="4388032.9707500003"/>
    <n v="2"/>
    <n v="52500"/>
    <n v="0"/>
    <n v="0"/>
    <n v="186"/>
    <n v="2.8105595498326301"/>
    <n v="99408.765110464534"/>
    <n v="3.0015207845489226E-2"/>
    <n v="1192.8995055884398"/>
  </r>
  <r>
    <x v="7"/>
    <x v="40"/>
    <x v="67"/>
    <x v="1"/>
    <x v="12"/>
    <x v="1"/>
    <n v="59.302526999999998"/>
    <n v="1277037.72692"/>
    <n v="22.856656999999998"/>
    <n v="272244.19349999999"/>
    <n v="0"/>
    <n v="0"/>
    <n v="0"/>
    <n v="0"/>
    <n v="38"/>
    <n v="0.92397315151561943"/>
    <n v="14188.605234248727"/>
    <n v="6.9736610091578628E-3"/>
    <n v="74.095786640475936"/>
  </r>
  <r>
    <x v="7"/>
    <x v="40"/>
    <x v="67"/>
    <x v="1"/>
    <x v="13"/>
    <x v="1"/>
    <n v="8.8048260000000003"/>
    <n v="106928.7285"/>
    <n v="0"/>
    <n v="0"/>
    <n v="1"/>
    <n v="4500"/>
    <n v="0"/>
    <n v="0"/>
    <n v="5"/>
    <n v="0.29589216904453508"/>
    <n v="2558.6801784301956"/>
    <n v="0"/>
    <n v="0"/>
  </r>
  <r>
    <x v="7"/>
    <x v="40"/>
    <x v="67"/>
    <x v="1"/>
    <x v="9"/>
    <x v="1"/>
    <n v="17.551371"/>
    <n v="211457.45712199999"/>
    <n v="0"/>
    <n v="0"/>
    <n v="0"/>
    <n v="0"/>
    <n v="0"/>
    <n v="0"/>
    <n v="3"/>
    <n v="1.1476439521784703"/>
    <n v="9795.1847462038186"/>
    <n v="0"/>
    <n v="0"/>
  </r>
  <r>
    <x v="7"/>
    <x v="40"/>
    <x v="68"/>
    <x v="0"/>
    <x v="1"/>
    <x v="0"/>
    <n v="148.656519"/>
    <n v="10103792.196963999"/>
    <n v="111.479342"/>
    <n v="7636804.8099999996"/>
    <n v="0"/>
    <n v="0"/>
    <n v="0"/>
    <n v="0"/>
    <n v="56"/>
    <n v="2.2325014760232055E-2"/>
    <n v="1279.0515075030498"/>
    <n v="1.0123671411911964E-2"/>
    <n v="680.26385398262369"/>
  </r>
  <r>
    <x v="7"/>
    <x v="40"/>
    <x v="68"/>
    <x v="0"/>
    <x v="2"/>
    <x v="0"/>
    <n v="298.90078199999999"/>
    <n v="21772643.889672"/>
    <n v="234.342488"/>
    <n v="17337193.289999999"/>
    <n v="1"/>
    <n v="20000"/>
    <n v="0"/>
    <n v="0"/>
    <n v="103"/>
    <n v="4.3949334794433768E-2"/>
    <n v="2655.741339013487"/>
    <n v="3.2150518634327406E-2"/>
    <n v="2566.2333777863664"/>
  </r>
  <r>
    <x v="7"/>
    <x v="40"/>
    <x v="68"/>
    <x v="0"/>
    <x v="3"/>
    <x v="0"/>
    <n v="509.28516100000002"/>
    <n v="43137301.965000004"/>
    <n v="378.46680900000001"/>
    <n v="33535891.684999999"/>
    <n v="0"/>
    <n v="0"/>
    <n v="0"/>
    <n v="0"/>
    <n v="148"/>
    <n v="0.11142699542889106"/>
    <n v="7303.6759791318291"/>
    <n v="0.10623305246116099"/>
    <n v="9466.3323167198105"/>
  </r>
  <r>
    <x v="7"/>
    <x v="40"/>
    <x v="68"/>
    <x v="0"/>
    <x v="7"/>
    <x v="0"/>
    <n v="619.76000599999998"/>
    <n v="52725671.804852001"/>
    <n v="446.11807599999997"/>
    <n v="38306401.204999998"/>
    <n v="0"/>
    <n v="0"/>
    <n v="0"/>
    <n v="0"/>
    <n v="173"/>
    <n v="0.18906776851800103"/>
    <n v="13328.462128169667"/>
    <n v="0.17825086533737169"/>
    <n v="15503.004558769901"/>
  </r>
  <r>
    <x v="7"/>
    <x v="40"/>
    <x v="68"/>
    <x v="0"/>
    <x v="8"/>
    <x v="0"/>
    <n v="674.59378700000002"/>
    <n v="56272555.023418002"/>
    <n v="440.648594"/>
    <n v="38112224.368000001"/>
    <n v="1"/>
    <n v="150000"/>
    <n v="0"/>
    <n v="0"/>
    <n v="171"/>
    <n v="0.32677333658807722"/>
    <n v="22772.665273703897"/>
    <n v="0.27803287701976659"/>
    <n v="24456.002948591893"/>
  </r>
  <r>
    <x v="7"/>
    <x v="40"/>
    <x v="68"/>
    <x v="1"/>
    <x v="0"/>
    <x v="0"/>
    <n v="0.90685000000000004"/>
    <n v="45342.5"/>
    <n v="0.873973"/>
    <n v="43698.65"/>
    <n v="0"/>
    <n v="0"/>
    <n v="0"/>
    <n v="0"/>
    <n v="1"/>
    <n v="6.4028500271687478E-4"/>
    <n v="31.093929021629698"/>
    <n v="6.7682801209846671E-5"/>
    <n v="2.2981831072319974"/>
  </r>
  <r>
    <x v="7"/>
    <x v="40"/>
    <x v="68"/>
    <x v="1"/>
    <x v="1"/>
    <x v="0"/>
    <n v="37.151090000000003"/>
    <n v="2403013.855"/>
    <n v="21.216939"/>
    <n v="1340887.645"/>
    <n v="0"/>
    <n v="0"/>
    <n v="0"/>
    <n v="0"/>
    <n v="18"/>
    <n v="2.383413994624967E-2"/>
    <n v="1397.4995174283149"/>
    <n v="2.4794215112870109E-3"/>
    <n v="161.03419307623051"/>
  </r>
  <r>
    <x v="7"/>
    <x v="40"/>
    <x v="68"/>
    <x v="1"/>
    <x v="2"/>
    <x v="0"/>
    <n v="133.064448"/>
    <n v="11360444.674805"/>
    <n v="58.611038000000001"/>
    <n v="4021856.9550000001"/>
    <n v="0"/>
    <n v="0"/>
    <n v="0"/>
    <n v="0"/>
    <n v="38"/>
    <n v="6.0819178115061948E-2"/>
    <n v="3987.3037842176009"/>
    <n v="7.4149637869643705E-3"/>
    <n v="453.77711266382084"/>
  </r>
  <r>
    <x v="7"/>
    <x v="40"/>
    <x v="68"/>
    <x v="1"/>
    <x v="3"/>
    <x v="0"/>
    <n v="245.33217300000001"/>
    <n v="22875501.985323001"/>
    <n v="149.98982799999999"/>
    <n v="14521733.43"/>
    <n v="0"/>
    <n v="0"/>
    <n v="0"/>
    <n v="0"/>
    <n v="66"/>
    <n v="0.1210030166680857"/>
    <n v="8412.3136202424994"/>
    <n v="2.6990587695285326E-2"/>
    <n v="2386.7890132511006"/>
  </r>
  <r>
    <x v="7"/>
    <x v="40"/>
    <x v="68"/>
    <x v="1"/>
    <x v="4"/>
    <x v="0"/>
    <n v="214.514915"/>
    <n v="14564083.365"/>
    <n v="122.25627799999999"/>
    <n v="8343557.1150000002"/>
    <n v="3"/>
    <n v="300000"/>
    <n v="0"/>
    <n v="0"/>
    <n v="48"/>
    <n v="0.65329885369970553"/>
    <n v="34426.703802759206"/>
    <n v="0.20591504840653443"/>
    <n v="13121.083171460712"/>
  </r>
  <r>
    <x v="7"/>
    <x v="40"/>
    <x v="68"/>
    <x v="1"/>
    <x v="5"/>
    <x v="0"/>
    <n v="153.114273"/>
    <n v="10093522.30563"/>
    <n v="99.452742999999998"/>
    <n v="6618786.5365000004"/>
    <n v="2"/>
    <n v="110000"/>
    <n v="0"/>
    <n v="0"/>
    <n v="54"/>
    <n v="0.72212137934075615"/>
    <n v="36954.294639887834"/>
    <n v="4.715801756568886E-2"/>
    <n v="2629.6197741469014"/>
  </r>
  <r>
    <x v="7"/>
    <x v="40"/>
    <x v="68"/>
    <x v="1"/>
    <x v="6"/>
    <x v="1"/>
    <n v="43.789768000000002"/>
    <n v="1756517.9468700001"/>
    <n v="25.963179"/>
    <n v="1085945.0904999999"/>
    <n v="1"/>
    <n v="97500"/>
    <n v="0"/>
    <n v="0"/>
    <n v="12"/>
    <n v="0.28286171914228375"/>
    <n v="9032.4870278815288"/>
    <n v="7.5007655488778992E-3"/>
    <n v="295.21732634844591"/>
  </r>
  <r>
    <x v="7"/>
    <x v="40"/>
    <x v="69"/>
    <x v="0"/>
    <x v="0"/>
    <x v="0"/>
    <n v="6.8345770000000003"/>
    <n v="300443.92"/>
    <n v="3.664714"/>
    <n v="175046.71"/>
    <n v="0"/>
    <n v="0"/>
    <n v="0"/>
    <n v="0"/>
    <n v="4"/>
    <n v="1.6274924440256738E-3"/>
    <n v="54.584383852981489"/>
    <n v="3.3280031698279603E-4"/>
    <n v="15.592640185808111"/>
  </r>
  <r>
    <x v="7"/>
    <x v="40"/>
    <x v="69"/>
    <x v="0"/>
    <x v="1"/>
    <x v="0"/>
    <n v="103.16838300000001"/>
    <n v="8406191.3859999999"/>
    <n v="49.614688000000001"/>
    <n v="4808846.9800000004"/>
    <n v="0"/>
    <n v="0"/>
    <n v="0"/>
    <n v="0"/>
    <n v="52"/>
    <n v="1.5493674201158131E-2"/>
    <n v="1064.1501284887086"/>
    <n v="4.505613232956931E-3"/>
    <n v="428.35778328967154"/>
  </r>
  <r>
    <x v="7"/>
    <x v="40"/>
    <x v="69"/>
    <x v="0"/>
    <x v="2"/>
    <x v="0"/>
    <n v="275.93435899999997"/>
    <n v="24283244.580961999"/>
    <n v="140.77076299999999"/>
    <n v="14654751.136902001"/>
    <n v="0"/>
    <n v="0"/>
    <n v="0"/>
    <n v="0"/>
    <n v="100"/>
    <n v="4.0572431573559706E-2"/>
    <n v="2961.9745220573454"/>
    <n v="1.9312985355860807E-2"/>
    <n v="2169.1810711000389"/>
  </r>
  <r>
    <x v="7"/>
    <x v="40"/>
    <x v="69"/>
    <x v="0"/>
    <x v="3"/>
    <x v="0"/>
    <n v="466.166"/>
    <n v="44759420.978615001"/>
    <n v="241.682816"/>
    <n v="26628092.500615001"/>
    <n v="0"/>
    <n v="0"/>
    <n v="0"/>
    <n v="0"/>
    <n v="195"/>
    <n v="0.10199291227946153"/>
    <n v="7578.3206865047105"/>
    <n v="6.7838718377782797E-2"/>
    <n v="7516.4356725282087"/>
  </r>
  <r>
    <x v="7"/>
    <x v="40"/>
    <x v="69"/>
    <x v="0"/>
    <x v="4"/>
    <x v="0"/>
    <n v="657.33483200000001"/>
    <n v="40781310.726000004"/>
    <n v="313.01360199999999"/>
    <n v="24247267.550000001"/>
    <n v="4"/>
    <n v="260000"/>
    <n v="0"/>
    <n v="0"/>
    <n v="180"/>
    <n v="1.0720727414926865"/>
    <n v="56664.232935883985"/>
    <n v="0.51265454208997885"/>
    <n v="43130.60922121859"/>
  </r>
  <r>
    <x v="7"/>
    <x v="40"/>
    <x v="69"/>
    <x v="0"/>
    <x v="5"/>
    <x v="0"/>
    <n v="350.82410900000002"/>
    <n v="18226323.634124"/>
    <n v="192.00552099999999"/>
    <n v="11513792.7535"/>
    <n v="2"/>
    <n v="50000"/>
    <n v="0"/>
    <n v="0"/>
    <n v="121"/>
    <n v="0.8957539636836177"/>
    <n v="38401.062420532944"/>
    <n v="9.0821474571870744E-2"/>
    <n v="4793.6959409273159"/>
  </r>
  <r>
    <x v="7"/>
    <x v="40"/>
    <x v="69"/>
    <x v="0"/>
    <x v="6"/>
    <x v="1"/>
    <n v="77.150003999999996"/>
    <n v="2691360.0462199999"/>
    <n v="56.169511"/>
    <n v="1849502.6895000001"/>
    <n v="0"/>
    <n v="0"/>
    <n v="0"/>
    <n v="0"/>
    <n v="27"/>
    <n v="0.33313633866783848"/>
    <n v="9474.6681928109847"/>
    <n v="9.847442405355445E-3"/>
    <n v="335.9093267694472"/>
  </r>
  <r>
    <x v="7"/>
    <x v="40"/>
    <x v="69"/>
    <x v="1"/>
    <x v="1"/>
    <x v="0"/>
    <n v="175.35757899999999"/>
    <n v="12329132.630000001"/>
    <n v="116.118461"/>
    <n v="7988247.04"/>
    <n v="0"/>
    <n v="0"/>
    <n v="0"/>
    <n v="0"/>
    <n v="82"/>
    <n v="0.11249998529037858"/>
    <n v="7170.1446351979912"/>
    <n v="1.3569658189663544E-2"/>
    <n v="959.35026396636454"/>
  </r>
  <r>
    <x v="7"/>
    <x v="40"/>
    <x v="69"/>
    <x v="1"/>
    <x v="2"/>
    <x v="0"/>
    <n v="351.60468300000002"/>
    <n v="30874230.23"/>
    <n v="228.700053"/>
    <n v="19548855.690000001"/>
    <n v="0"/>
    <n v="0"/>
    <n v="0"/>
    <n v="0"/>
    <n v="143"/>
    <n v="0.16070639575694098"/>
    <n v="10836.277853093585"/>
    <n v="2.8933161208846567E-2"/>
    <n v="2205.6536048259104"/>
  </r>
  <r>
    <x v="7"/>
    <x v="40"/>
    <x v="69"/>
    <x v="1"/>
    <x v="3"/>
    <x v="0"/>
    <n v="451.60806100000002"/>
    <n v="45587745.939999998"/>
    <n v="243.85769199999999"/>
    <n v="24613331.57"/>
    <n v="1"/>
    <n v="20000"/>
    <n v="0"/>
    <n v="0"/>
    <n v="197"/>
    <n v="0.22274264750683512"/>
    <n v="16764.590186185676"/>
    <n v="4.3882058595972787E-2"/>
    <n v="4045.4419339098463"/>
  </r>
  <r>
    <x v="7"/>
    <x v="40"/>
    <x v="69"/>
    <x v="1"/>
    <x v="7"/>
    <x v="0"/>
    <n v="528.79644199999996"/>
    <n v="51330310.321966"/>
    <n v="253.295965"/>
    <n v="25851800.719296001"/>
    <n v="0"/>
    <n v="0"/>
    <n v="0"/>
    <n v="0"/>
    <n v="202"/>
    <n v="0.31586655443742706"/>
    <n v="22364.101708226557"/>
    <n v="6.8865620818321843E-2"/>
    <n v="6421.1034899840724"/>
  </r>
  <r>
    <x v="7"/>
    <x v="40"/>
    <x v="69"/>
    <x v="1"/>
    <x v="8"/>
    <x v="0"/>
    <n v="626.37476300000003"/>
    <n v="64831053.137139998"/>
    <n v="335.99746800000003"/>
    <n v="36962574.435000002"/>
    <n v="0"/>
    <n v="0"/>
    <n v="0"/>
    <n v="0"/>
    <n v="180"/>
    <n v="0.52752247233478644"/>
    <n v="37975.954445975665"/>
    <n v="0.14315018846365724"/>
    <n v="14936.599657796143"/>
  </r>
  <r>
    <x v="7"/>
    <x v="40"/>
    <x v="69"/>
    <x v="1"/>
    <x v="6"/>
    <x v="1"/>
    <n v="81.763192000000004"/>
    <n v="2895741.5124559999"/>
    <n v="53.918906"/>
    <n v="1725425.469"/>
    <n v="1"/>
    <n v="100000"/>
    <n v="0"/>
    <n v="0"/>
    <n v="34"/>
    <n v="0.52815253672229145"/>
    <n v="14890.680561485122"/>
    <n v="1.5577178455611539E-2"/>
    <n v="469.06192424256216"/>
  </r>
  <r>
    <x v="7"/>
    <x v="40"/>
    <x v="69"/>
    <x v="1"/>
    <x v="12"/>
    <x v="1"/>
    <n v="17.052033000000002"/>
    <n v="248972.97572799999"/>
    <n v="8.2356160000000003"/>
    <n v="117827.372"/>
    <n v="0"/>
    <n v="0"/>
    <n v="0"/>
    <n v="0"/>
    <n v="9"/>
    <n v="0.26568211285091348"/>
    <n v="2766.2293698407552"/>
    <n v="2.5127206566383101E-3"/>
    <n v="32.06867960664141"/>
  </r>
  <r>
    <x v="7"/>
    <x v="40"/>
    <x v="69"/>
    <x v="1"/>
    <x v="13"/>
    <x v="1"/>
    <n v="1.142466"/>
    <n v="22849.32"/>
    <n v="0"/>
    <n v="0"/>
    <n v="0"/>
    <n v="0"/>
    <n v="0"/>
    <n v="0"/>
    <n v="1"/>
    <n v="3.8393347330161184E-2"/>
    <n v="546.75766741777568"/>
    <n v="0"/>
    <n v="0"/>
  </r>
  <r>
    <x v="7"/>
    <x v="41"/>
    <x v="70"/>
    <x v="0"/>
    <x v="7"/>
    <x v="0"/>
    <n v="8307.3515040000002"/>
    <n v="851169669.04178905"/>
    <n v="6001.019096"/>
    <n v="616755668.95415103"/>
    <n v="3"/>
    <n v="200000"/>
    <n v="5"/>
    <n v="330000"/>
    <n v="3680"/>
    <n v="2.5342913320481997"/>
    <n v="215166.20481308276"/>
    <n v="2.3977662065593868"/>
    <n v="249607.52372100487"/>
  </r>
  <r>
    <x v="7"/>
    <x v="41"/>
    <x v="70"/>
    <x v="0"/>
    <x v="8"/>
    <x v="0"/>
    <n v="9293.6213160000007"/>
    <n v="904482810.54055095"/>
    <n v="6355.2133450000001"/>
    <n v="640048921.36015403"/>
    <n v="4"/>
    <n v="190000"/>
    <n v="2"/>
    <n v="60000"/>
    <n v="3906"/>
    <n v="4.5018316280689472"/>
    <n v="366030.72815313231"/>
    <n v="4.0099032981023646"/>
    <n v="410709.12463376677"/>
  </r>
  <r>
    <x v="7"/>
    <x v="40"/>
    <x v="65"/>
    <x v="0"/>
    <x v="7"/>
    <x v="0"/>
    <n v="4495.2757949999996"/>
    <n v="476695541.53917903"/>
    <n v="2609.5076989999998"/>
    <n v="287443419.56594098"/>
    <n v="0"/>
    <n v="0"/>
    <n v="1"/>
    <n v="100000"/>
    <n v="1901"/>
    <n v="1.3713562592059751"/>
    <n v="120503.3194377922"/>
    <n v="1.0426544685700756"/>
    <n v="116331.38336517844"/>
  </r>
  <r>
    <x v="7"/>
    <x v="40"/>
    <x v="65"/>
    <x v="0"/>
    <x v="8"/>
    <x v="0"/>
    <n v="4584.1962190000004"/>
    <n v="442670643.19821501"/>
    <n v="2665.1808409999999"/>
    <n v="266607523.48015699"/>
    <n v="0"/>
    <n v="0"/>
    <n v="4"/>
    <n v="250000"/>
    <n v="1929"/>
    <n v="2.2205853699288234"/>
    <n v="179142.21914844678"/>
    <n v="1.6816300042504846"/>
    <n v="171077.77067512216"/>
  </r>
  <r>
    <x v="7"/>
    <x v="40"/>
    <x v="65"/>
    <x v="0"/>
    <x v="14"/>
    <x v="0"/>
    <n v="4267.0665390000004"/>
    <n v="381303685.05317301"/>
    <n v="2446.2521590000001"/>
    <n v="224242085.16679099"/>
    <n v="3"/>
    <n v="230000"/>
    <n v="4"/>
    <n v="290000"/>
    <n v="1703"/>
    <n v="3.1270668474342243"/>
    <n v="247227.38231377266"/>
    <n v="2.0912733492152991"/>
    <n v="193424.68567036514"/>
  </r>
  <r>
    <x v="7"/>
    <x v="40"/>
    <x v="65"/>
    <x v="0"/>
    <x v="15"/>
    <x v="0"/>
    <n v="3841.8389189999998"/>
    <n v="296318396.54467702"/>
    <n v="2215.1120719999999"/>
    <n v="176473041.19076699"/>
    <n v="9"/>
    <n v="677000"/>
    <n v="3"/>
    <n v="170000"/>
    <n v="1481"/>
    <n v="4.2940561314933836"/>
    <n v="266277.91423064988"/>
    <n v="2.711654625519885"/>
    <n v="227298.21068715051"/>
  </r>
  <r>
    <x v="7"/>
    <x v="40"/>
    <x v="65"/>
    <x v="0"/>
    <x v="4"/>
    <x v="0"/>
    <n v="2639.1202579999999"/>
    <n v="180100117.52359799"/>
    <n v="1576.6799189999999"/>
    <n v="111960361.47692101"/>
    <n v="1"/>
    <n v="20000"/>
    <n v="4"/>
    <n v="230000"/>
    <n v="991"/>
    <n v="4.3042430621156331"/>
    <n v="250242.93798950687"/>
    <n v="2.5822907270892648"/>
    <n v="199153.10412481721"/>
  </r>
  <r>
    <x v="7"/>
    <x v="40"/>
    <x v="65"/>
    <x v="0"/>
    <x v="6"/>
    <x v="1"/>
    <n v="381.63264700000002"/>
    <n v="12799326.4494"/>
    <n v="263.83937800000001"/>
    <n v="8344867.9181549996"/>
    <n v="1"/>
    <n v="13000"/>
    <n v="0"/>
    <n v="0"/>
    <n v="176"/>
    <n v="1.6479027368254653"/>
    <n v="45058.769215905042"/>
    <n v="4.6255397863794893E-2"/>
    <n v="1515.6068603096808"/>
  </r>
  <r>
    <x v="7"/>
    <x v="40"/>
    <x v="65"/>
    <x v="0"/>
    <x v="12"/>
    <x v="1"/>
    <n v="43.843876000000002"/>
    <n v="1007205.481086"/>
    <n v="24.717046"/>
    <n v="413100.44449999998"/>
    <n v="1"/>
    <n v="100000"/>
    <n v="0"/>
    <n v="0"/>
    <n v="30"/>
    <n v="0.37469144261727472"/>
    <n v="6347.6068020637349"/>
    <n v="6.7164071136349623E-3"/>
    <n v="126.08401543094421"/>
  </r>
  <r>
    <x v="7"/>
    <x v="40"/>
    <x v="65"/>
    <x v="1"/>
    <x v="0"/>
    <x v="0"/>
    <n v="41.550642000000003"/>
    <n v="3407105.52"/>
    <n v="30.220835999999998"/>
    <n v="2611768.66"/>
    <n v="0"/>
    <n v="0"/>
    <n v="0"/>
    <n v="0"/>
    <n v="25"/>
    <n v="2.9336993908427943E-2"/>
    <n v="2336.4458776662673"/>
    <n v="2.3403821804373567E-3"/>
    <n v="137.35716353731635"/>
  </r>
  <r>
    <x v="7"/>
    <x v="40"/>
    <x v="65"/>
    <x v="1"/>
    <x v="1"/>
    <x v="0"/>
    <n v="868.38530400000002"/>
    <n v="75633349.449282005"/>
    <n v="568.55247099999997"/>
    <n v="53160476.623723"/>
    <n v="0"/>
    <n v="0"/>
    <n v="0"/>
    <n v="0"/>
    <n v="485"/>
    <n v="0.55710927627702334"/>
    <n v="43985.418201785033"/>
    <n v="6.6441310261239089E-2"/>
    <n v="6384.3189909092225"/>
  </r>
  <r>
    <x v="7"/>
    <x v="40"/>
    <x v="65"/>
    <x v="1"/>
    <x v="15"/>
    <x v="0"/>
    <n v="4281.5077549999996"/>
    <n v="415041852.180691"/>
    <n v="2531.1039620000001"/>
    <n v="259699479.056099"/>
    <n v="5"/>
    <n v="250000"/>
    <n v="6"/>
    <n v="390000"/>
    <n v="1821"/>
    <n v="8.5200538790212779"/>
    <n v="608657.9940527943"/>
    <n v="2.8116149676424524"/>
    <n v="257474.82101470904"/>
  </r>
  <r>
    <x v="7"/>
    <x v="40"/>
    <x v="65"/>
    <x v="1"/>
    <x v="4"/>
    <x v="0"/>
    <n v="3140.6106009999999"/>
    <n v="273377291.60129303"/>
    <n v="1858.379124"/>
    <n v="168512551.33023"/>
    <n v="12"/>
    <n v="888000"/>
    <n v="2"/>
    <n v="180000"/>
    <n v="1267"/>
    <n v="9.5646370582224876"/>
    <n v="646211.56089889328"/>
    <n v="3.1300497081724803"/>
    <n v="265002.94430344901"/>
  </r>
  <r>
    <x v="7"/>
    <x v="40"/>
    <x v="65"/>
    <x v="1"/>
    <x v="5"/>
    <x v="0"/>
    <n v="1625.459188"/>
    <n v="120569809.84379201"/>
    <n v="967.97801500000003"/>
    <n v="74158439.730608001"/>
    <n v="5"/>
    <n v="95000"/>
    <n v="0"/>
    <n v="0"/>
    <n v="745"/>
    <n v="7.6660314411097747"/>
    <n v="441428.88307261135"/>
    <n v="0.45899110328782677"/>
    <n v="29462.877894625119"/>
  </r>
  <r>
    <x v="7"/>
    <x v="40"/>
    <x v="65"/>
    <x v="1"/>
    <x v="6"/>
    <x v="1"/>
    <n v="444.00936200000001"/>
    <n v="25116546.219503999"/>
    <n v="253.17532800000001"/>
    <n v="14391789.478511"/>
    <n v="3"/>
    <n v="145500"/>
    <n v="0"/>
    <n v="0"/>
    <n v="232"/>
    <n v="2.8680958403476486"/>
    <n v="129156.02616933985"/>
    <n v="7.3142382837181177E-2"/>
    <n v="3912.4497623167017"/>
  </r>
  <r>
    <x v="7"/>
    <x v="40"/>
    <x v="65"/>
    <x v="1"/>
    <x v="12"/>
    <x v="1"/>
    <n v="86.761078999999995"/>
    <n v="3122321.1415789998"/>
    <n v="53.463442000000001"/>
    <n v="2083072.7911640001"/>
    <n v="2"/>
    <n v="23000"/>
    <n v="0"/>
    <n v="0"/>
    <n v="52"/>
    <n v="1.3517958112059145"/>
    <n v="34690.738698269102"/>
    <n v="1.631191826918402E-2"/>
    <n v="566.9429166013357"/>
  </r>
  <r>
    <x v="7"/>
    <x v="40"/>
    <x v="65"/>
    <x v="1"/>
    <x v="13"/>
    <x v="1"/>
    <n v="3.5504159999999998"/>
    <n v="95628.897500000006"/>
    <n v="0"/>
    <n v="0"/>
    <n v="0"/>
    <n v="0"/>
    <n v="0"/>
    <n v="0"/>
    <n v="4"/>
    <n v="0.11931414558906925"/>
    <n v="2288.2883575893534"/>
    <n v="0"/>
    <n v="0"/>
  </r>
  <r>
    <x v="7"/>
    <x v="40"/>
    <x v="65"/>
    <x v="1"/>
    <x v="9"/>
    <x v="1"/>
    <n v="7.9908599999999996"/>
    <n v="138992.32199999999"/>
    <n v="0"/>
    <n v="0"/>
    <n v="0"/>
    <n v="0"/>
    <n v="0"/>
    <n v="0"/>
    <n v="6"/>
    <n v="0.52250403411248347"/>
    <n v="6438.436793971091"/>
    <n v="0"/>
    <n v="0"/>
  </r>
  <r>
    <x v="7"/>
    <x v="40"/>
    <x v="66"/>
    <x v="0"/>
    <x v="3"/>
    <x v="0"/>
    <n v="4825.1947380000001"/>
    <n v="446276810.294155"/>
    <n v="2160.764905"/>
    <n v="203365229.523698"/>
    <n v="1"/>
    <n v="100000"/>
    <n v="1"/>
    <n v="100000"/>
    <n v="2292"/>
    <n v="1.0557090470865578"/>
    <n v="75560.154921918715"/>
    <n v="0.60651197423523817"/>
    <n v="57404.850374036607"/>
  </r>
  <r>
    <x v="7"/>
    <x v="40"/>
    <x v="66"/>
    <x v="0"/>
    <x v="7"/>
    <x v="0"/>
    <n v="4993.3552079999999"/>
    <n v="484442423.52825898"/>
    <n v="2210.0206720000001"/>
    <n v="212702676.81341299"/>
    <n v="1"/>
    <n v="100000"/>
    <n v="1"/>
    <n v="150000"/>
    <n v="2216"/>
    <n v="1.5233034036634778"/>
    <n v="122461.64485439427"/>
    <n v="0.88303549752931165"/>
    <n v="86083.016534335547"/>
  </r>
  <r>
    <x v="7"/>
    <x v="40"/>
    <x v="66"/>
    <x v="0"/>
    <x v="8"/>
    <x v="0"/>
    <n v="5220.5340370000004"/>
    <n v="493122593.632815"/>
    <n v="2321.6974019999998"/>
    <n v="209489102.025543"/>
    <n v="5"/>
    <n v="500000"/>
    <n v="2"/>
    <n v="120000"/>
    <n v="2347"/>
    <n v="2.5288275091127046"/>
    <n v="199559.37239792175"/>
    <n v="1.4649047268885138"/>
    <n v="134425.79596944695"/>
  </r>
  <r>
    <x v="7"/>
    <x v="40"/>
    <x v="66"/>
    <x v="0"/>
    <x v="14"/>
    <x v="0"/>
    <n v="4760.6012570000003"/>
    <n v="410247076.81348699"/>
    <n v="2307.388735"/>
    <n v="187501964.08016801"/>
    <n v="5"/>
    <n v="320000"/>
    <n v="4"/>
    <n v="560000"/>
    <n v="2059"/>
    <n v="3.4887476510050242"/>
    <n v="265993.5240026117"/>
    <n v="1.9725605759946097"/>
    <n v="161733.72825090718"/>
  </r>
  <r>
    <x v="7"/>
    <x v="40"/>
    <x v="66"/>
    <x v="0"/>
    <x v="15"/>
    <x v="0"/>
    <n v="4519.7858210000004"/>
    <n v="337313058.66582698"/>
    <n v="2166.9676639999998"/>
    <n v="156803115.424914"/>
    <n v="0"/>
    <n v="0"/>
    <n v="2"/>
    <n v="110000"/>
    <n v="1845"/>
    <n v="5.0518031668942882"/>
    <n v="303116.57579030888"/>
    <n v="2.652718101135259"/>
    <n v="201963.24223667546"/>
  </r>
  <r>
    <x v="7"/>
    <x v="40"/>
    <x v="66"/>
    <x v="0"/>
    <x v="12"/>
    <x v="1"/>
    <n v="87.103429000000006"/>
    <n v="1711396.7593139999"/>
    <n v="38.994435000000003"/>
    <n v="895959.02805800003"/>
    <n v="0"/>
    <n v="0"/>
    <n v="0"/>
    <n v="0"/>
    <n v="45"/>
    <n v="0.7443892385089621"/>
    <n v="10785.558572157752"/>
    <n v="1.0596027560339378E-2"/>
    <n v="273.45918752493299"/>
  </r>
  <r>
    <x v="7"/>
    <x v="40"/>
    <x v="66"/>
    <x v="0"/>
    <x v="13"/>
    <x v="1"/>
    <n v="7.6287890000000003"/>
    <n v="74662.547000000006"/>
    <n v="0"/>
    <n v="0"/>
    <n v="0"/>
    <n v="0"/>
    <n v="0"/>
    <n v="0"/>
    <n v="2"/>
    <n v="0.15627257149041718"/>
    <n v="1032.2060957431099"/>
    <n v="0"/>
    <n v="0"/>
  </r>
  <r>
    <x v="7"/>
    <x v="40"/>
    <x v="66"/>
    <x v="0"/>
    <x v="9"/>
    <x v="1"/>
    <n v="0.419178"/>
    <n v="4191.78"/>
    <n v="0"/>
    <n v="0"/>
    <n v="0"/>
    <n v="0"/>
    <n v="0"/>
    <n v="0"/>
    <n v="0"/>
    <n v="1.6823524662691852E-2"/>
    <n v="121.90607788682945"/>
    <n v="0"/>
    <n v="0"/>
  </r>
  <r>
    <x v="7"/>
    <x v="40"/>
    <x v="66"/>
    <x v="1"/>
    <x v="0"/>
    <x v="0"/>
    <n v="35.438237999999998"/>
    <n v="2049117.6029999999"/>
    <n v="16.369996"/>
    <n v="810860.47499999998"/>
    <n v="0"/>
    <n v="0"/>
    <n v="0"/>
    <n v="0"/>
    <n v="28"/>
    <n v="2.5021307067443627E-2"/>
    <n v="1405.1963898032527"/>
    <n v="1.2677361715682123E-3"/>
    <n v="42.644471762105084"/>
  </r>
  <r>
    <x v="7"/>
    <x v="40"/>
    <x v="66"/>
    <x v="1"/>
    <x v="14"/>
    <x v="0"/>
    <n v="5132.9939320000003"/>
    <n v="523187019.800951"/>
    <n v="2482.661415"/>
    <n v="255270033.20424899"/>
    <n v="8"/>
    <n v="800000"/>
    <n v="3"/>
    <n v="180000"/>
    <n v="2193"/>
    <n v="6.4918254763716838"/>
    <n v="507479.20660701842"/>
    <n v="1.631876319055904"/>
    <n v="138911.37105834877"/>
  </r>
  <r>
    <x v="7"/>
    <x v="40"/>
    <x v="66"/>
    <x v="1"/>
    <x v="15"/>
    <x v="0"/>
    <n v="4348.5604899999998"/>
    <n v="378396369.26733601"/>
    <n v="2094.1205620000001"/>
    <n v="185887540.757018"/>
    <n v="4"/>
    <n v="250000"/>
    <n v="2"/>
    <n v="130000"/>
    <n v="1754"/>
    <n v="8.6534865264965752"/>
    <n v="554917.47125021904"/>
    <n v="2.326202639070825"/>
    <n v="184295.17632932472"/>
  </r>
  <r>
    <x v="7"/>
    <x v="40"/>
    <x v="66"/>
    <x v="1"/>
    <x v="4"/>
    <x v="0"/>
    <n v="2935.9247660000001"/>
    <n v="231876846.05046299"/>
    <n v="1430.7387590000001"/>
    <n v="115497030.08161999"/>
    <n v="14"/>
    <n v="695285"/>
    <n v="4"/>
    <n v="260000"/>
    <n v="1201"/>
    <n v="8.9412723780832586"/>
    <n v="548112.45566481864"/>
    <n v="2.4097792410839651"/>
    <n v="181630.70221370863"/>
  </r>
  <r>
    <x v="7"/>
    <x v="40"/>
    <x v="66"/>
    <x v="1"/>
    <x v="5"/>
    <x v="0"/>
    <n v="1711.3259860000001"/>
    <n v="113107856.129648"/>
    <n v="764.98706600000003"/>
    <n v="52040715.238356002"/>
    <n v="6"/>
    <n v="580000"/>
    <n v="0"/>
    <n v="0"/>
    <n v="751"/>
    <n v="8.0709985901314436"/>
    <n v="414109.25888276129"/>
    <n v="0.36273784319807856"/>
    <n v="20675.586543979014"/>
  </r>
  <r>
    <x v="7"/>
    <x v="40"/>
    <x v="66"/>
    <x v="1"/>
    <x v="9"/>
    <x v="1"/>
    <n v="1.3178080000000001"/>
    <n v="6589.04"/>
    <n v="0"/>
    <n v="0"/>
    <n v="0"/>
    <n v="0"/>
    <n v="0"/>
    <n v="0"/>
    <n v="1"/>
    <n v="8.6168446973880611E-2"/>
    <n v="305.21914421249318"/>
    <n v="0"/>
    <n v="0"/>
  </r>
  <r>
    <x v="7"/>
    <x v="40"/>
    <x v="67"/>
    <x v="0"/>
    <x v="0"/>
    <x v="0"/>
    <n v="16.363192000000002"/>
    <n v="1067371.2842339999"/>
    <n v="4.0849229999999999"/>
    <n v="366450.54"/>
    <n v="0"/>
    <n v="0"/>
    <n v="0"/>
    <n v="0"/>
    <n v="11"/>
    <n v="3.8965061539494475E-3"/>
    <n v="193.91906447059563"/>
    <n v="3.7096037214645242E-4"/>
    <n v="32.642323960930675"/>
  </r>
  <r>
    <x v="7"/>
    <x v="40"/>
    <x v="67"/>
    <x v="0"/>
    <x v="1"/>
    <x v="0"/>
    <n v="701.62820599999998"/>
    <n v="48476136.426426999"/>
    <n v="172.76208500000001"/>
    <n v="12667269.989193"/>
    <n v="0"/>
    <n v="0"/>
    <n v="0"/>
    <n v="0"/>
    <n v="322"/>
    <n v="0.10536947966032459"/>
    <n v="6136.6538588131179"/>
    <n v="1.5688885040035537E-2"/>
    <n v="1128.3627271713463"/>
  </r>
  <r>
    <x v="7"/>
    <x v="40"/>
    <x v="67"/>
    <x v="0"/>
    <x v="2"/>
    <x v="0"/>
    <n v="2246.9998249999999"/>
    <n v="189190528.89707801"/>
    <n v="550.56610499999999"/>
    <n v="50530998.674163997"/>
    <n v="0"/>
    <n v="0"/>
    <n v="0"/>
    <n v="0"/>
    <n v="876"/>
    <n v="0.33039106465756651"/>
    <n v="23076.715491595925"/>
    <n v="7.5534684168035132E-2"/>
    <n v="7479.5460396299386"/>
  </r>
  <r>
    <x v="7"/>
    <x v="40"/>
    <x v="67"/>
    <x v="0"/>
    <x v="3"/>
    <x v="0"/>
    <n v="3393.127626"/>
    <n v="315741976.47891903"/>
    <n v="712.62255800000003"/>
    <n v="71794087.755355"/>
    <n v="1"/>
    <n v="30000"/>
    <n v="0"/>
    <n v="0"/>
    <n v="1219"/>
    <n v="0.74238569160263823"/>
    <n v="53459.001471249969"/>
    <n v="0.20002829254446131"/>
    <n v="20265.651483241145"/>
  </r>
  <r>
    <x v="7"/>
    <x v="40"/>
    <x v="67"/>
    <x v="0"/>
    <x v="7"/>
    <x v="0"/>
    <n v="3647.2256739999998"/>
    <n v="349695390.90520602"/>
    <n v="822.78008299999999"/>
    <n v="85828551.486175001"/>
    <n v="1"/>
    <n v="100000"/>
    <n v="0"/>
    <n v="0"/>
    <n v="1205"/>
    <n v="1.1126449154331886"/>
    <n v="88399.096958431095"/>
    <n v="0.32874987512746406"/>
    <n v="34735.719960796247"/>
  </r>
  <r>
    <x v="7"/>
    <x v="40"/>
    <x v="67"/>
    <x v="0"/>
    <x v="5"/>
    <x v="0"/>
    <n v="1262.7304730000001"/>
    <n v="62083426.493052997"/>
    <n v="323.061937"/>
    <n v="13553731.102994001"/>
    <n v="4"/>
    <n v="170000"/>
    <n v="0"/>
    <n v="0"/>
    <n v="518"/>
    <n v="3.2241108784625716"/>
    <n v="130803.64334016055"/>
    <n v="0.1528131136207527"/>
    <n v="5643.0115743651977"/>
  </r>
  <r>
    <x v="7"/>
    <x v="40"/>
    <x v="67"/>
    <x v="0"/>
    <x v="13"/>
    <x v="1"/>
    <n v="9.6096190000000004"/>
    <n v="98073.129000000001"/>
    <n v="0"/>
    <n v="0"/>
    <n v="0"/>
    <n v="0"/>
    <n v="0"/>
    <n v="0"/>
    <n v="7"/>
    <n v="0.19684905063872804"/>
    <n v="1355.8562579227353"/>
    <n v="0"/>
    <n v="0"/>
  </r>
  <r>
    <x v="7"/>
    <x v="40"/>
    <x v="67"/>
    <x v="0"/>
    <x v="9"/>
    <x v="1"/>
    <n v="2.4986299999999999"/>
    <n v="27506.85"/>
    <n v="0"/>
    <n v="0"/>
    <n v="0"/>
    <n v="0"/>
    <n v="0"/>
    <n v="0"/>
    <n v="1"/>
    <n v="0.1002814160760864"/>
    <n v="799.95901467189003"/>
    <n v="0"/>
    <n v="0"/>
  </r>
  <r>
    <x v="7"/>
    <x v="40"/>
    <x v="67"/>
    <x v="1"/>
    <x v="2"/>
    <x v="0"/>
    <n v="1601.3338389999999"/>
    <n v="136502437.42392901"/>
    <n v="478.58385399999997"/>
    <n v="42821797.40343"/>
    <n v="0"/>
    <n v="0"/>
    <n v="0"/>
    <n v="0"/>
    <n v="608"/>
    <n v="0.73191456801306487"/>
    <n v="47909.804666576638"/>
    <n v="6.0546307786527233E-2"/>
    <n v="4831.4874950105141"/>
  </r>
  <r>
    <x v="7"/>
    <x v="40"/>
    <x v="67"/>
    <x v="1"/>
    <x v="3"/>
    <x v="0"/>
    <n v="2360.6414150000001"/>
    <n v="243179447.71920201"/>
    <n v="753.10600399999998"/>
    <n v="81533554.756176993"/>
    <n v="0"/>
    <n v="0"/>
    <n v="0"/>
    <n v="0"/>
    <n v="849"/>
    <n v="1.1643182750703425"/>
    <n v="89427.623556581151"/>
    <n v="0.13552101443044451"/>
    <n v="13400.837692098459"/>
  </r>
  <r>
    <x v="7"/>
    <x v="40"/>
    <x v="67"/>
    <x v="1"/>
    <x v="7"/>
    <x v="0"/>
    <n v="2630.2387469999999"/>
    <n v="267067519.34725401"/>
    <n v="812.05257400000005"/>
    <n v="85398870.855381995"/>
    <n v="2"/>
    <n v="100000"/>
    <n v="0"/>
    <n v="0"/>
    <n v="824"/>
    <n v="1.5711233744698772"/>
    <n v="116358.64128196832"/>
    <n v="0.22077929526286061"/>
    <n v="21211.481306247861"/>
  </r>
  <r>
    <x v="7"/>
    <x v="40"/>
    <x v="67"/>
    <x v="1"/>
    <x v="8"/>
    <x v="0"/>
    <n v="2821.0746359999998"/>
    <n v="287965921.72506899"/>
    <n v="921.34689300000002"/>
    <n v="94419668.623687997"/>
    <n v="4"/>
    <n v="180000"/>
    <n v="0"/>
    <n v="0"/>
    <n v="925"/>
    <n v="2.3758624301785241"/>
    <n v="168681.21365068184"/>
    <n v="0.39253564069523017"/>
    <n v="38155.047682998411"/>
  </r>
  <r>
    <x v="7"/>
    <x v="40"/>
    <x v="67"/>
    <x v="1"/>
    <x v="14"/>
    <x v="0"/>
    <n v="2844.407111"/>
    <n v="265975924.63524801"/>
    <n v="910.22654299999999"/>
    <n v="88123097.943498001"/>
    <n v="9"/>
    <n v="669999"/>
    <n v="0"/>
    <n v="0"/>
    <n v="876"/>
    <n v="3.59739263147108"/>
    <n v="257990.44338259089"/>
    <n v="0.59830032864059435"/>
    <n v="47954.318035622404"/>
  </r>
  <r>
    <x v="7"/>
    <x v="40"/>
    <x v="68"/>
    <x v="0"/>
    <x v="0"/>
    <x v="0"/>
    <n v="4.3199120000000004"/>
    <n v="238566.59"/>
    <n v="4.0760769999999997"/>
    <n v="236128.24"/>
    <n v="0"/>
    <n v="0"/>
    <n v="0"/>
    <n v="0"/>
    <n v="2"/>
    <n v="1.0286846046003778E-3"/>
    <n v="43.342565637729855"/>
    <n v="3.7015704844806021E-4"/>
    <n v="21.033601168671744"/>
  </r>
  <r>
    <x v="7"/>
    <x v="40"/>
    <x v="68"/>
    <x v="0"/>
    <x v="14"/>
    <x v="0"/>
    <n v="587.565699"/>
    <n v="46920829.061448"/>
    <n v="415.15769299999999"/>
    <n v="33223873.899999999"/>
    <n v="1"/>
    <n v="4263"/>
    <n v="0"/>
    <n v="0"/>
    <n v="148"/>
    <n v="0.43059024302513088"/>
    <n v="30422.244000175673"/>
    <n v="0.35491362405072796"/>
    <n v="28657.945100178069"/>
  </r>
  <r>
    <x v="7"/>
    <x v="40"/>
    <x v="68"/>
    <x v="0"/>
    <x v="15"/>
    <x v="0"/>
    <n v="735.42517899999996"/>
    <n v="54883240.359017998"/>
    <n v="448.56606900000003"/>
    <n v="32034481.059999999"/>
    <n v="0"/>
    <n v="0"/>
    <n v="0"/>
    <n v="0"/>
    <n v="203"/>
    <n v="0.8219909959060836"/>
    <n v="49319.228706123533"/>
    <n v="0.54911725290580427"/>
    <n v="41260.581084213642"/>
  </r>
  <r>
    <x v="7"/>
    <x v="40"/>
    <x v="68"/>
    <x v="0"/>
    <x v="4"/>
    <x v="0"/>
    <n v="524.83673399999998"/>
    <n v="33859899.965000004"/>
    <n v="338.35970900000001"/>
    <n v="21459934.614999998"/>
    <n v="1"/>
    <n v="100000"/>
    <n v="0"/>
    <n v="0"/>
    <n v="142"/>
    <n v="0.85597648088036782"/>
    <n v="47047.170006217188"/>
    <n v="0.55416646615597664"/>
    <n v="38172.550860992451"/>
  </r>
  <r>
    <x v="7"/>
    <x v="40"/>
    <x v="68"/>
    <x v="0"/>
    <x v="5"/>
    <x v="0"/>
    <n v="254.49877699999999"/>
    <n v="13461437.522613"/>
    <n v="155.96632299999999"/>
    <n v="8717232.7447500005"/>
    <n v="0"/>
    <n v="0"/>
    <n v="0"/>
    <n v="0"/>
    <n v="69"/>
    <n v="0.64980793053302699"/>
    <n v="28361.918341455537"/>
    <n v="7.3774396510258092E-2"/>
    <n v="3629.3655895381626"/>
  </r>
  <r>
    <x v="7"/>
    <x v="40"/>
    <x v="68"/>
    <x v="0"/>
    <x v="6"/>
    <x v="1"/>
    <n v="81.465705"/>
    <n v="2321789.9668620001"/>
    <n v="58.850313"/>
    <n v="1721925.45425"/>
    <n v="0"/>
    <n v="0"/>
    <n v="0"/>
    <n v="0"/>
    <n v="33"/>
    <n v="0.35177168222433552"/>
    <n v="8173.6330968840084"/>
    <n v="1.0317431244944268E-2"/>
    <n v="312.73856662552964"/>
  </r>
  <r>
    <x v="7"/>
    <x v="40"/>
    <x v="68"/>
    <x v="0"/>
    <x v="12"/>
    <x v="1"/>
    <n v="16.976683000000001"/>
    <n v="227420.6145"/>
    <n v="15.643903"/>
    <n v="217614.2445"/>
    <n v="0"/>
    <n v="0"/>
    <n v="0"/>
    <n v="0"/>
    <n v="5"/>
    <n v="0.14508338277679106"/>
    <n v="1433.2493881717214"/>
    <n v="4.2509457398030226E-3"/>
    <n v="66.418901569425117"/>
  </r>
  <r>
    <x v="7"/>
    <x v="40"/>
    <x v="68"/>
    <x v="0"/>
    <x v="13"/>
    <x v="1"/>
    <n v="3.0027409999999999"/>
    <n v="13512.334500000001"/>
    <n v="0"/>
    <n v="0"/>
    <n v="0"/>
    <n v="0"/>
    <n v="0"/>
    <n v="0"/>
    <n v="2"/>
    <n v="6.1509901190045603E-2"/>
    <n v="186.80736994707567"/>
    <n v="0"/>
    <n v="0"/>
  </r>
  <r>
    <x v="7"/>
    <x v="40"/>
    <x v="68"/>
    <x v="1"/>
    <x v="7"/>
    <x v="0"/>
    <n v="248.46735799999999"/>
    <n v="23123338.226992"/>
    <n v="146.41073"/>
    <n v="13865128.77"/>
    <n v="0"/>
    <n v="0"/>
    <n v="0"/>
    <n v="0"/>
    <n v="73"/>
    <n v="0.14841727747788189"/>
    <n v="10074.606693364827"/>
    <n v="3.9805868269214999E-2"/>
    <n v="3443.8385047457568"/>
  </r>
  <r>
    <x v="7"/>
    <x v="40"/>
    <x v="68"/>
    <x v="1"/>
    <x v="8"/>
    <x v="0"/>
    <n v="304.94653"/>
    <n v="32097441.650325"/>
    <n v="182.186903"/>
    <n v="20175504.329999998"/>
    <n v="0"/>
    <n v="0"/>
    <n v="0"/>
    <n v="0"/>
    <n v="95"/>
    <n v="0.25682092724338279"/>
    <n v="18801.653265860805"/>
    <n v="7.7619898909655038E-2"/>
    <n v="8152.9340333499576"/>
  </r>
  <r>
    <x v="7"/>
    <x v="40"/>
    <x v="68"/>
    <x v="1"/>
    <x v="14"/>
    <x v="0"/>
    <n v="276.343636"/>
    <n v="22962691.015000001"/>
    <n v="138.415592"/>
    <n v="10854166.564999999"/>
    <n v="0"/>
    <n v="0"/>
    <n v="0"/>
    <n v="0"/>
    <n v="91"/>
    <n v="0.34949869027392089"/>
    <n v="22273.27471214364"/>
    <n v="9.0981849320320649E-2"/>
    <n v="5906.5576178831307"/>
  </r>
  <r>
    <x v="7"/>
    <x v="40"/>
    <x v="68"/>
    <x v="1"/>
    <x v="15"/>
    <x v="0"/>
    <n v="263.35342100000003"/>
    <n v="19654669.738448001"/>
    <n v="149.60857899999999"/>
    <n v="12209803.025"/>
    <n v="1"/>
    <n v="100000"/>
    <n v="0"/>
    <n v="0"/>
    <n v="74"/>
    <n v="0.52406429336119864"/>
    <n v="28823.531395493414"/>
    <n v="0.1661890330540752"/>
    <n v="12105.210452915982"/>
  </r>
  <r>
    <x v="7"/>
    <x v="40"/>
    <x v="68"/>
    <x v="1"/>
    <x v="12"/>
    <x v="1"/>
    <n v="7.1273229999999996"/>
    <n v="123765.6075"/>
    <n v="4.5123290000000003"/>
    <n v="31808.232499999998"/>
    <n v="0"/>
    <n v="0"/>
    <n v="0"/>
    <n v="0"/>
    <n v="5"/>
    <n v="0.11104847343486324"/>
    <n v="1375.1052998487351"/>
    <n v="1.3767303244648719E-3"/>
    <n v="8.6571396746085316"/>
  </r>
  <r>
    <x v="7"/>
    <x v="40"/>
    <x v="68"/>
    <x v="1"/>
    <x v="13"/>
    <x v="1"/>
    <n v="1"/>
    <n v="2500"/>
    <n v="0"/>
    <n v="0"/>
    <n v="1"/>
    <n v="2500"/>
    <n v="0"/>
    <n v="0"/>
    <n v="0"/>
    <n v="3.3605680458027802E-2"/>
    <n v="59.822093985485751"/>
    <n v="0"/>
    <n v="0"/>
  </r>
  <r>
    <x v="7"/>
    <x v="40"/>
    <x v="69"/>
    <x v="0"/>
    <x v="7"/>
    <x v="0"/>
    <n v="491.64802900000001"/>
    <n v="48782219.754767999"/>
    <n v="289.66289999999998"/>
    <n v="31530897.152201999"/>
    <n v="1"/>
    <n v="20000"/>
    <n v="0"/>
    <n v="0"/>
    <n v="172"/>
    <n v="0.14998514721729803"/>
    <n v="12331.601405401967"/>
    <n v="0.1157376608544608"/>
    <n v="12760.886612049791"/>
  </r>
  <r>
    <x v="7"/>
    <x v="41"/>
    <x v="70"/>
    <x v="0"/>
    <x v="14"/>
    <x v="0"/>
    <n v="9512.6181959999994"/>
    <n v="848513903.17621505"/>
    <n v="6499.8716089999998"/>
    <n v="592771356.81605101"/>
    <n v="5"/>
    <n v="340000"/>
    <n v="9"/>
    <n v="443000"/>
    <n v="3682"/>
    <n v="6.971204390916844"/>
    <n v="550154.32413102395"/>
    <n v="5.5566668461437621"/>
    <n v="511307.29221171408"/>
  </r>
  <r>
    <x v="7"/>
    <x v="41"/>
    <x v="70"/>
    <x v="0"/>
    <x v="15"/>
    <x v="0"/>
    <n v="9399.8803900000003"/>
    <n v="718749181.42531204"/>
    <n v="6345.8895460000003"/>
    <n v="488521663.77699202"/>
    <n v="14"/>
    <n v="1130000"/>
    <n v="11"/>
    <n v="960000"/>
    <n v="3645"/>
    <n v="10.506326494940621"/>
    <n v="645883.06064238155"/>
    <n v="7.7683928312089723"/>
    <n v="629218.48747642897"/>
  </r>
  <r>
    <x v="7"/>
    <x v="41"/>
    <x v="70"/>
    <x v="0"/>
    <x v="4"/>
    <x v="0"/>
    <n v="6816.6675210000003"/>
    <n v="428594171.27019203"/>
    <n v="4576.6054329999997"/>
    <n v="290219366.79743999"/>
    <n v="10"/>
    <n v="730000"/>
    <n v="11"/>
    <n v="440000"/>
    <n v="2547"/>
    <n v="11.117566088575568"/>
    <n v="595516.90525564353"/>
    <n v="7.4955770215414619"/>
    <n v="516237.05937000946"/>
  </r>
  <r>
    <x v="7"/>
    <x v="41"/>
    <x v="70"/>
    <x v="0"/>
    <x v="13"/>
    <x v="1"/>
    <n v="35.621023999999998"/>
    <n v="770547.80660000001"/>
    <n v="0"/>
    <n v="0"/>
    <n v="1"/>
    <n v="30000"/>
    <n v="0"/>
    <n v="0"/>
    <n v="11"/>
    <n v="0.72968186950797387"/>
    <n v="10652.786102167167"/>
    <n v="0"/>
    <n v="0"/>
  </r>
  <r>
    <x v="7"/>
    <x v="41"/>
    <x v="70"/>
    <x v="0"/>
    <x v="9"/>
    <x v="1"/>
    <n v="4.4958910000000003"/>
    <n v="130501.38"/>
    <n v="0"/>
    <n v="0"/>
    <n v="0"/>
    <n v="0"/>
    <n v="0"/>
    <n v="0"/>
    <n v="3"/>
    <n v="0.1804406078545972"/>
    <n v="3795.263920009812"/>
    <n v="0"/>
    <n v="0"/>
  </r>
  <r>
    <x v="7"/>
    <x v="41"/>
    <x v="70"/>
    <x v="1"/>
    <x v="0"/>
    <x v="0"/>
    <n v="71.011234000000002"/>
    <n v="5662504.2960799998"/>
    <n v="56.005532000000002"/>
    <n v="4610551.6410800004"/>
    <n v="0"/>
    <n v="0"/>
    <n v="0"/>
    <n v="0"/>
    <n v="47"/>
    <n v="5.0137760549835826E-2"/>
    <n v="3883.10099061553"/>
    <n v="4.3372178419787645E-3"/>
    <n v="242.476412807966"/>
  </r>
  <r>
    <x v="7"/>
    <x v="41"/>
    <x v="70"/>
    <x v="1"/>
    <x v="1"/>
    <x v="0"/>
    <n v="1692.2271209999999"/>
    <n v="133676483.40290999"/>
    <n v="1280.897684"/>
    <n v="103399122.87151501"/>
    <n v="2"/>
    <n v="90000"/>
    <n v="0"/>
    <n v="0"/>
    <n v="995"/>
    <n v="1.0856418485366972"/>
    <n v="77741.050330765138"/>
    <n v="0.149686308259043"/>
    <n v="12417.740127961584"/>
  </r>
  <r>
    <x v="7"/>
    <x v="41"/>
    <x v="70"/>
    <x v="1"/>
    <x v="15"/>
    <x v="0"/>
    <n v="10305.500677"/>
    <n v="1039267626.525938"/>
    <n v="7156.9645650000002"/>
    <n v="731148731.878631"/>
    <n v="17"/>
    <n v="1780000"/>
    <n v="11"/>
    <n v="1170000"/>
    <n v="3969"/>
    <n v="20.507593596155765"/>
    <n v="1524083.7653401154"/>
    <n v="7.9501391471650082"/>
    <n v="724885.50827980961"/>
  </r>
  <r>
    <x v="7"/>
    <x v="41"/>
    <x v="70"/>
    <x v="1"/>
    <x v="4"/>
    <x v="0"/>
    <n v="7575.3332559999999"/>
    <n v="682460693.74263"/>
    <n v="5078.7204160000001"/>
    <n v="459640694.42586601"/>
    <n v="27"/>
    <n v="1740000"/>
    <n v="7"/>
    <n v="552500"/>
    <n v="2765"/>
    <n v="23.070454250409842"/>
    <n v="1613206.3770635428"/>
    <n v="8.5540389206343725"/>
    <n v="722831.24540578504"/>
  </r>
  <r>
    <x v="7"/>
    <x v="41"/>
    <x v="70"/>
    <x v="1"/>
    <x v="5"/>
    <x v="0"/>
    <n v="4173.1596890000001"/>
    <n v="302047074.26513302"/>
    <n v="2781.056525"/>
    <n v="202903945.78700799"/>
    <n v="14"/>
    <n v="938000"/>
    <n v="2"/>
    <n v="110000"/>
    <n v="1559"/>
    <n v="19.681560521989446"/>
    <n v="1105851.4797439792"/>
    <n v="1.3187078455656422"/>
    <n v="80612.998342154126"/>
  </r>
  <r>
    <x v="7"/>
    <x v="41"/>
    <x v="70"/>
    <x v="1"/>
    <x v="6"/>
    <x v="1"/>
    <n v="1296.1601049999999"/>
    <n v="67272256.289002001"/>
    <n v="881.29238399999997"/>
    <n v="44900877.291846"/>
    <n v="9"/>
    <n v="477000"/>
    <n v="0"/>
    <n v="0"/>
    <n v="619"/>
    <n v="8.3725968948714709"/>
    <n v="345932.00903497654"/>
    <n v="0.25460547617823198"/>
    <n v="12206.433880275852"/>
  </r>
  <r>
    <x v="7"/>
    <x v="41"/>
    <x v="70"/>
    <x v="1"/>
    <x v="12"/>
    <x v="1"/>
    <n v="257.34447699999998"/>
    <n v="7842566.4624089999"/>
    <n v="200.19828999999999"/>
    <n v="6128197.0523070004"/>
    <n v="1"/>
    <n v="13000"/>
    <n v="0"/>
    <n v="0"/>
    <n v="102"/>
    <n v="4.0095995814618286"/>
    <n v="87135.311050564356"/>
    <n v="6.1081330006968131E-2"/>
    <n v="1667.8907837883155"/>
  </r>
  <r>
    <x v="7"/>
    <x v="41"/>
    <x v="70"/>
    <x v="1"/>
    <x v="13"/>
    <x v="1"/>
    <n v="47.216662999999997"/>
    <n v="1026766.2227"/>
    <n v="0"/>
    <n v="0"/>
    <n v="1"/>
    <n v="10000"/>
    <n v="0"/>
    <n v="0"/>
    <n v="19"/>
    <n v="1.5867480890723846"/>
    <n v="24569.322190192637"/>
    <n v="0"/>
    <n v="0"/>
  </r>
  <r>
    <x v="7"/>
    <x v="41"/>
    <x v="70"/>
    <x v="1"/>
    <x v="9"/>
    <x v="1"/>
    <n v="14.440659"/>
    <n v="227528.09710000001"/>
    <n v="0"/>
    <n v="0"/>
    <n v="1"/>
    <n v="25000"/>
    <n v="0"/>
    <n v="0"/>
    <n v="9"/>
    <n v="0.9442416188924273"/>
    <n v="10539.612914955598"/>
    <n v="0"/>
    <n v="0"/>
  </r>
  <r>
    <x v="7"/>
    <x v="42"/>
    <x v="71"/>
    <x v="0"/>
    <x v="2"/>
    <x v="0"/>
    <n v="1100.6223520000001"/>
    <n v="79871682.414987996"/>
    <n v="721.43286000000001"/>
    <n v="52110906.500564002"/>
    <n v="0"/>
    <n v="0"/>
    <n v="0"/>
    <n v="0"/>
    <n v="556"/>
    <n v="0.16183169514185208"/>
    <n v="9742.4332056732746"/>
    <n v="9.8976676431147756E-2"/>
    <n v="7713.4023582459513"/>
  </r>
  <r>
    <x v="7"/>
    <x v="42"/>
    <x v="71"/>
    <x v="0"/>
    <x v="3"/>
    <x v="0"/>
    <n v="1354.085885"/>
    <n v="121806699.347312"/>
    <n v="919.74271799999997"/>
    <n v="86249185.739511997"/>
    <n v="0"/>
    <n v="0"/>
    <n v="0"/>
    <n v="0"/>
    <n v="632"/>
    <n v="0.29626176702647133"/>
    <n v="20623.372895275494"/>
    <n v="0.25816550907127189"/>
    <n v="24345.95930609775"/>
  </r>
  <r>
    <x v="7"/>
    <x v="42"/>
    <x v="71"/>
    <x v="0"/>
    <x v="7"/>
    <x v="0"/>
    <n v="1676.274416"/>
    <n v="154754356.15723801"/>
    <n v="1069.2062880000001"/>
    <n v="101627811.550898"/>
    <n v="0"/>
    <n v="0"/>
    <n v="1"/>
    <n v="60000"/>
    <n v="647"/>
    <n v="0.5113745001108303"/>
    <n v="39120.176274761405"/>
    <n v="0.42721188921329223"/>
    <n v="41129.847132852861"/>
  </r>
  <r>
    <x v="7"/>
    <x v="42"/>
    <x v="71"/>
    <x v="0"/>
    <x v="8"/>
    <x v="0"/>
    <n v="1717.778791"/>
    <n v="149075335.141094"/>
    <n v="1146.529025"/>
    <n v="99033862.713431001"/>
    <n v="0"/>
    <n v="0"/>
    <n v="2"/>
    <n v="110000"/>
    <n v="612"/>
    <n v="0.83209231669858741"/>
    <n v="60328.568808019889"/>
    <n v="0.72341718037438618"/>
    <n v="63548.440918700726"/>
  </r>
  <r>
    <x v="7"/>
    <x v="42"/>
    <x v="71"/>
    <x v="0"/>
    <x v="14"/>
    <x v="0"/>
    <n v="1914.7420010000001"/>
    <n v="143912512.580672"/>
    <n v="1228.1285720000001"/>
    <n v="93635394.661551997"/>
    <n v="0"/>
    <n v="0"/>
    <n v="2"/>
    <n v="270000"/>
    <n v="632"/>
    <n v="1.403194953252394"/>
    <n v="93309.126457972394"/>
    <n v="1.0499132489609559"/>
    <n v="80767.161822278154"/>
  </r>
  <r>
    <x v="7"/>
    <x v="42"/>
    <x v="71"/>
    <x v="0"/>
    <x v="6"/>
    <x v="1"/>
    <n v="177.67531700000001"/>
    <n v="4731708.6540000001"/>
    <n v="133.22688099999999"/>
    <n v="2864317.3165000002"/>
    <n v="1"/>
    <n v="32500"/>
    <n v="0"/>
    <n v="0"/>
    <n v="90"/>
    <n v="0.76720805584180618"/>
    <n v="16657.514680976143"/>
    <n v="2.3356871265848171E-2"/>
    <n v="520.22141243800809"/>
  </r>
  <r>
    <x v="7"/>
    <x v="42"/>
    <x v="71"/>
    <x v="0"/>
    <x v="12"/>
    <x v="1"/>
    <n v="21.834273"/>
    <n v="236201.2965"/>
    <n v="18.171258999999999"/>
    <n v="198045.13099999999"/>
    <n v="0"/>
    <n v="0"/>
    <n v="0"/>
    <n v="0"/>
    <n v="14"/>
    <n v="0.18659653286286573"/>
    <n v="1488.5869710548707"/>
    <n v="4.9377087056156847E-3"/>
    <n v="60.446135281336808"/>
  </r>
  <r>
    <x v="7"/>
    <x v="42"/>
    <x v="71"/>
    <x v="0"/>
    <x v="13"/>
    <x v="1"/>
    <n v="3.0813009999999998"/>
    <n v="30430.092000000001"/>
    <n v="0"/>
    <n v="0"/>
    <n v="0"/>
    <n v="0"/>
    <n v="0"/>
    <n v="0"/>
    <n v="2"/>
    <n v="6.3119170133817307E-2"/>
    <n v="420.69454791602061"/>
    <n v="0"/>
    <n v="0"/>
  </r>
  <r>
    <x v="7"/>
    <x v="42"/>
    <x v="71"/>
    <x v="0"/>
    <x v="9"/>
    <x v="1"/>
    <n v="0"/>
    <n v="0"/>
    <n v="0"/>
    <n v="0"/>
    <n v="0"/>
    <n v="0"/>
    <n v="0"/>
    <n v="0"/>
    <n v="0"/>
    <n v="0"/>
    <n v="0"/>
    <n v="0"/>
    <n v="0"/>
  </r>
  <r>
    <x v="7"/>
    <x v="42"/>
    <x v="71"/>
    <x v="1"/>
    <x v="7"/>
    <x v="0"/>
    <n v="2163.4055870000002"/>
    <n v="238197619.44877401"/>
    <n v="1363.270665"/>
    <n v="147982359.18025801"/>
    <n v="1"/>
    <n v="100000"/>
    <n v="0"/>
    <n v="0"/>
    <n v="920"/>
    <n v="1.2922694147332572"/>
    <n v="103780.31526784252"/>
    <n v="0.37064341190208605"/>
    <n v="36756.048574952365"/>
  </r>
  <r>
    <x v="7"/>
    <x v="42"/>
    <x v="71"/>
    <x v="1"/>
    <x v="8"/>
    <x v="0"/>
    <n v="2320.4410950000001"/>
    <n v="261243439.83596599"/>
    <n v="1437.0259309999999"/>
    <n v="169505830.40926999"/>
    <n v="3"/>
    <n v="150000"/>
    <n v="0"/>
    <n v="0"/>
    <n v="870"/>
    <n v="1.9542371366926194"/>
    <n v="153028.03965769865"/>
    <n v="0.61223834237290298"/>
    <n v="68497.413050540796"/>
  </r>
  <r>
    <x v="7"/>
    <x v="42"/>
    <x v="71"/>
    <x v="1"/>
    <x v="14"/>
    <x v="0"/>
    <n v="1919.1734240000001"/>
    <n v="180618488.163582"/>
    <n v="1183.542471"/>
    <n v="111963678.383582"/>
    <n v="2"/>
    <n v="100000"/>
    <n v="1"/>
    <n v="10000"/>
    <n v="707"/>
    <n v="2.4272265061190583"/>
    <n v="175195.7208469855"/>
    <n v="0.77795341698731368"/>
    <n v="60927.747286948179"/>
  </r>
  <r>
    <x v="7"/>
    <x v="42"/>
    <x v="71"/>
    <x v="1"/>
    <x v="15"/>
    <x v="0"/>
    <n v="1677.873241"/>
    <n v="141209494.31476599"/>
    <n v="1084.6773000000001"/>
    <n v="90788920.369174004"/>
    <n v="3"/>
    <n v="200000"/>
    <n v="1"/>
    <n v="10000"/>
    <n v="545"/>
    <n v="3.3389103170007055"/>
    <n v="207083.42327225473"/>
    <n v="1.2048872656073091"/>
    <n v="90011.197200446244"/>
  </r>
  <r>
    <x v="7"/>
    <x v="42"/>
    <x v="71"/>
    <x v="1"/>
    <x v="4"/>
    <x v="0"/>
    <n v="1228.4253120000001"/>
    <n v="88884882.522648007"/>
    <n v="801.04852500000004"/>
    <n v="54135533.091427997"/>
    <n v="4"/>
    <n v="364000"/>
    <n v="0"/>
    <n v="0"/>
    <n v="393"/>
    <n v="3.7411330964343583"/>
    <n v="210106.83930194977"/>
    <n v="1.3491981638878137"/>
    <n v="85133.573418822387"/>
  </r>
  <r>
    <x v="7"/>
    <x v="42"/>
    <x v="71"/>
    <x v="1"/>
    <x v="6"/>
    <x v="1"/>
    <n v="235.915717"/>
    <n v="10128020.264148001"/>
    <n v="135.900992"/>
    <n v="5174306.5721000005"/>
    <n v="1"/>
    <n v="45500"/>
    <n v="0"/>
    <n v="0"/>
    <n v="112"/>
    <n v="1.5239068013172505"/>
    <n v="52081.000263647518"/>
    <n v="3.9261813002634649E-2"/>
    <n v="1406.6502673898824"/>
  </r>
  <r>
    <x v="7"/>
    <x v="42"/>
    <x v="71"/>
    <x v="1"/>
    <x v="12"/>
    <x v="1"/>
    <n v="41.549593999999999"/>
    <n v="943508.32285"/>
    <n v="22.330444"/>
    <n v="600146.01784999995"/>
    <n v="0"/>
    <n v="0"/>
    <n v="0"/>
    <n v="0"/>
    <n v="16"/>
    <n v="0.6473705464924705"/>
    <n v="10482.906531222141"/>
    <n v="6.8131112366949876E-3"/>
    <n v="163.33972350357899"/>
  </r>
  <r>
    <x v="7"/>
    <x v="43"/>
    <x v="72"/>
    <x v="0"/>
    <x v="2"/>
    <x v="0"/>
    <n v="1306.259"/>
    <n v="92736817.100514993"/>
    <n v="1159.9844820000001"/>
    <n v="82675114.323138997"/>
    <n v="0"/>
    <n v="0"/>
    <n v="0"/>
    <n v="0"/>
    <n v="529"/>
    <n v="0.19206779498904866"/>
    <n v="11311.671658727544"/>
    <n v="0.15914358092874567"/>
    <n v="12237.484715055796"/>
  </r>
  <r>
    <x v="7"/>
    <x v="43"/>
    <x v="72"/>
    <x v="0"/>
    <x v="3"/>
    <x v="0"/>
    <n v="1916.125133"/>
    <n v="165010523.05575299"/>
    <n v="1727.3258900000001"/>
    <n v="149198938.950313"/>
    <n v="1"/>
    <n v="70000"/>
    <n v="0"/>
    <n v="0"/>
    <n v="716"/>
    <n v="0.41923088043002044"/>
    <n v="27938.311824047847"/>
    <n v="0.48484859841405964"/>
    <n v="42115.079290925176"/>
  </r>
  <r>
    <x v="7"/>
    <x v="43"/>
    <x v="72"/>
    <x v="0"/>
    <x v="7"/>
    <x v="0"/>
    <n v="2168.6818579999999"/>
    <n v="192464319.027385"/>
    <n v="1989.750781"/>
    <n v="176674083.295964"/>
    <n v="0"/>
    <n v="0"/>
    <n v="2"/>
    <n v="220000"/>
    <n v="721"/>
    <n v="0.66159131849100361"/>
    <n v="48652.834556095688"/>
    <n v="0.79502449597886604"/>
    <n v="71501.864769178894"/>
  </r>
  <r>
    <x v="7"/>
    <x v="43"/>
    <x v="72"/>
    <x v="0"/>
    <x v="8"/>
    <x v="0"/>
    <n v="2407.786517"/>
    <n v="193376829.00158599"/>
    <n v="2230.4185859999998"/>
    <n v="181964616.918082"/>
    <n v="3"/>
    <n v="220000"/>
    <n v="0"/>
    <n v="0"/>
    <n v="755"/>
    <n v="1.1663321677640572"/>
    <n v="78256.723845412402"/>
    <n v="1.4073111882525136"/>
    <n v="116763.77544692595"/>
  </r>
  <r>
    <x v="7"/>
    <x v="43"/>
    <x v="72"/>
    <x v="0"/>
    <x v="14"/>
    <x v="0"/>
    <n v="2740.2332289999999"/>
    <n v="196211567.754199"/>
    <n v="2527.3587929999999"/>
    <n v="183122929.15716401"/>
    <n v="0"/>
    <n v="0"/>
    <n v="0"/>
    <n v="0"/>
    <n v="844"/>
    <n v="2.0081459724908974"/>
    <n v="127218.47224945501"/>
    <n v="2.1606104948176963"/>
    <n v="157956.50038178728"/>
  </r>
  <r>
    <x v="7"/>
    <x v="43"/>
    <x v="72"/>
    <x v="0"/>
    <x v="6"/>
    <x v="1"/>
    <n v="257.59996799999999"/>
    <n v="6991606.9457740001"/>
    <n v="236.58220399999999"/>
    <n v="6402682.4772500005"/>
    <n v="1"/>
    <n v="50000"/>
    <n v="0"/>
    <n v="0"/>
    <n v="105"/>
    <n v="1.1123254145323485"/>
    <n v="24613.26422631539"/>
    <n v="4.1476765358025858E-2"/>
    <n v="1162.8643595176482"/>
  </r>
  <r>
    <x v="7"/>
    <x v="43"/>
    <x v="72"/>
    <x v="0"/>
    <x v="12"/>
    <x v="1"/>
    <n v="17.871507999999999"/>
    <n v="199901.94687700001"/>
    <n v="12.264787"/>
    <n v="137062.31649999999"/>
    <n v="0"/>
    <n v="0"/>
    <n v="0"/>
    <n v="0"/>
    <n v="6"/>
    <n v="0.15273059148023696"/>
    <n v="1259.8213389129514"/>
    <n v="3.3327325058996773E-3"/>
    <n v="41.833330025833369"/>
  </r>
  <r>
    <x v="7"/>
    <x v="43"/>
    <x v="72"/>
    <x v="0"/>
    <x v="13"/>
    <x v="1"/>
    <n v="0.243836"/>
    <n v="2438.36"/>
    <n v="0"/>
    <n v="0"/>
    <n v="0"/>
    <n v="0"/>
    <n v="0"/>
    <n v="0"/>
    <n v="1"/>
    <n v="4.9948791009867188E-3"/>
    <n v="33.710208889822226"/>
    <n v="0"/>
    <n v="0"/>
  </r>
  <r>
    <x v="7"/>
    <x v="43"/>
    <x v="72"/>
    <x v="1"/>
    <x v="7"/>
    <x v="0"/>
    <n v="1715.438472"/>
    <n v="173581767.77015099"/>
    <n v="1537.3185820000001"/>
    <n v="157499774.56979099"/>
    <n v="3"/>
    <n v="315000"/>
    <n v="0"/>
    <n v="0"/>
    <n v="503"/>
    <n v="1.024684730197265"/>
    <n v="75627.836355475432"/>
    <n v="0.41796322552936094"/>
    <n v="39119.99644214072"/>
  </r>
  <r>
    <x v="7"/>
    <x v="43"/>
    <x v="72"/>
    <x v="1"/>
    <x v="8"/>
    <x v="0"/>
    <n v="1787.6388589999999"/>
    <n v="163609732.201998"/>
    <n v="1601.1772539999999"/>
    <n v="147837962.19352299"/>
    <n v="1"/>
    <n v="150000"/>
    <n v="1"/>
    <n v="50000"/>
    <n v="510"/>
    <n v="1.5055198999794595"/>
    <n v="95837.34084772956"/>
    <n v="0.6821742646995812"/>
    <n v="59741.413829067678"/>
  </r>
  <r>
    <x v="7"/>
    <x v="43"/>
    <x v="72"/>
    <x v="1"/>
    <x v="14"/>
    <x v="0"/>
    <n v="1955.1999040000001"/>
    <n v="156793546.46869799"/>
    <n v="1686.115755"/>
    <n v="139381813.47369799"/>
    <n v="3"/>
    <n v="470000"/>
    <n v="1"/>
    <n v="50000"/>
    <n v="504"/>
    <n v="2.4727900941120131"/>
    <n v="152086.08308613661"/>
    <n v="1.1082994866505267"/>
    <n v="75847.989547361081"/>
  </r>
  <r>
    <x v="7"/>
    <x v="43"/>
    <x v="72"/>
    <x v="1"/>
    <x v="15"/>
    <x v="0"/>
    <n v="1989.117272"/>
    <n v="146170932.400886"/>
    <n v="1807.287116"/>
    <n v="136417547.05161601"/>
    <n v="3"/>
    <n v="250000"/>
    <n v="0"/>
    <n v="0"/>
    <n v="479"/>
    <n v="3.9582752849951972"/>
    <n v="214359.36168002806"/>
    <n v="2.0075807167390352"/>
    <n v="135248.95636310885"/>
  </r>
  <r>
    <x v="7"/>
    <x v="43"/>
    <x v="72"/>
    <x v="1"/>
    <x v="4"/>
    <x v="0"/>
    <n v="1683.327532"/>
    <n v="105458705.21170899"/>
    <n v="1523.4378710000001"/>
    <n v="97962036.562876001"/>
    <n v="7"/>
    <n v="740000"/>
    <n v="7"/>
    <n v="480000"/>
    <n v="433"/>
    <n v="5.1265244053391577"/>
    <n v="249284.1819671914"/>
    <n v="2.5659114450655283"/>
    <n v="154055.16036755394"/>
  </r>
  <r>
    <x v="7"/>
    <x v="43"/>
    <x v="72"/>
    <x v="1"/>
    <x v="6"/>
    <x v="1"/>
    <n v="255.12661"/>
    <n v="10331258.657135"/>
    <n v="234.477296"/>
    <n v="9738255.2875529993"/>
    <n v="0"/>
    <n v="0"/>
    <n v="0"/>
    <n v="0"/>
    <n v="71"/>
    <n v="1.6480003160451318"/>
    <n v="53126.106663780665"/>
    <n v="6.7740519134072377E-2"/>
    <n v="2647.3729790208145"/>
  </r>
  <r>
    <x v="7"/>
    <x v="43"/>
    <x v="72"/>
    <x v="1"/>
    <x v="12"/>
    <x v="1"/>
    <n v="29.37247"/>
    <n v="434897.53249999997"/>
    <n v="29.279319999999998"/>
    <n v="434152.33250000002"/>
    <n v="1"/>
    <n v="8000"/>
    <n v="0"/>
    <n v="0"/>
    <n v="13"/>
    <n v="0.45764278600974279"/>
    <n v="4831.9554512095574"/>
    <n v="8.9332421735451514E-3"/>
    <n v="118.1617803664377"/>
  </r>
  <r>
    <x v="7"/>
    <x v="44"/>
    <x v="73"/>
    <x v="0"/>
    <x v="7"/>
    <x v="0"/>
    <n v="2775.5442109999999"/>
    <n v="264390444.00971299"/>
    <n v="1411.9601150000001"/>
    <n v="144505067.04249999"/>
    <n v="1"/>
    <n v="100000"/>
    <n v="0"/>
    <n v="0"/>
    <n v="1331"/>
    <n v="0.84672445029766219"/>
    <n v="66834.957230628163"/>
    <n v="0.5641625521594078"/>
    <n v="58482.724627047857"/>
  </r>
  <r>
    <x v="7"/>
    <x v="44"/>
    <x v="73"/>
    <x v="0"/>
    <x v="8"/>
    <x v="0"/>
    <n v="2871.8071279999999"/>
    <n v="249794858.171415"/>
    <n v="1521.2071370000001"/>
    <n v="141325462.65360001"/>
    <n v="0"/>
    <n v="0"/>
    <n v="0"/>
    <n v="0"/>
    <n v="1243"/>
    <n v="1.3911038247584413"/>
    <n v="101088.26034045695"/>
    <n v="0.95982513640588685"/>
    <n v="90686.282122895878"/>
  </r>
  <r>
    <x v="7"/>
    <x v="44"/>
    <x v="73"/>
    <x v="0"/>
    <x v="14"/>
    <x v="0"/>
    <n v="2936.0933660000001"/>
    <n v="239181657.41553399"/>
    <n v="1504.292623"/>
    <n v="127214764.67944001"/>
    <n v="0"/>
    <n v="0"/>
    <n v="2"/>
    <n v="230000"/>
    <n v="1259"/>
    <n v="2.1516796473349218"/>
    <n v="155079.15967837034"/>
    <n v="1.2860027778931349"/>
    <n v="109731.74751049915"/>
  </r>
  <r>
    <x v="7"/>
    <x v="44"/>
    <x v="73"/>
    <x v="0"/>
    <x v="15"/>
    <x v="0"/>
    <n v="2617.6981700000001"/>
    <n v="186188359.18962801"/>
    <n v="1325.237312"/>
    <n v="103755067.19656"/>
    <n v="1"/>
    <n v="100000"/>
    <n v="1"/>
    <n v="20000"/>
    <n v="1120"/>
    <n v="2.9258235741474814"/>
    <n v="167312.7572137294"/>
    <n v="1.6223043214927442"/>
    <n v="133637.07546700924"/>
  </r>
  <r>
    <x v="7"/>
    <x v="44"/>
    <x v="73"/>
    <x v="0"/>
    <x v="4"/>
    <x v="0"/>
    <n v="1887.413636"/>
    <n v="111409089.637971"/>
    <n v="970.43101899999999"/>
    <n v="61273850.165659003"/>
    <n v="3"/>
    <n v="110000"/>
    <n v="2"/>
    <n v="160000"/>
    <n v="809"/>
    <n v="3.0782557268731447"/>
    <n v="154799.1100343907"/>
    <n v="1.5893746038402399"/>
    <n v="108992.83729702303"/>
  </r>
  <r>
    <x v="7"/>
    <x v="44"/>
    <x v="73"/>
    <x v="0"/>
    <x v="13"/>
    <x v="1"/>
    <n v="12.617576"/>
    <n v="343734.4975"/>
    <n v="0"/>
    <n v="0"/>
    <n v="0"/>
    <n v="0"/>
    <n v="0"/>
    <n v="0"/>
    <n v="11"/>
    <n v="0.25846579942055969"/>
    <n v="4752.1127779995868"/>
    <n v="0"/>
    <n v="0"/>
  </r>
  <r>
    <x v="7"/>
    <x v="44"/>
    <x v="73"/>
    <x v="0"/>
    <x v="9"/>
    <x v="1"/>
    <n v="5.358822"/>
    <n v="132362.91250000001"/>
    <n v="0"/>
    <n v="0"/>
    <n v="0"/>
    <n v="0"/>
    <n v="0"/>
    <n v="0"/>
    <n v="4"/>
    <n v="0.21507396399614409"/>
    <n v="3849.4013332170562"/>
    <n v="0"/>
    <n v="0"/>
  </r>
  <r>
    <x v="7"/>
    <x v="44"/>
    <x v="73"/>
    <x v="0"/>
    <x v="10"/>
    <x v="1"/>
    <n v="4"/>
    <n v="60000"/>
    <n v="0"/>
    <n v="0"/>
    <n v="0"/>
    <n v="0"/>
    <n v="0"/>
    <n v="0"/>
    <n v="0"/>
    <n v="0.34790231228618762"/>
    <n v="3776.4506466133262"/>
    <n v="0"/>
    <n v="0"/>
  </r>
  <r>
    <x v="7"/>
    <x v="44"/>
    <x v="73"/>
    <x v="1"/>
    <x v="0"/>
    <x v="0"/>
    <n v="25.5717"/>
    <n v="1788174.87"/>
    <n v="13.683992999999999"/>
    <n v="857563.83"/>
    <n v="0"/>
    <n v="0"/>
    <n v="0"/>
    <n v="0"/>
    <n v="21"/>
    <n v="1.8054999177344766E-2"/>
    <n v="1226.2531286550563"/>
    <n v="1.059724931978372E-3"/>
    <n v="45.100677194356628"/>
  </r>
  <r>
    <x v="7"/>
    <x v="44"/>
    <x v="73"/>
    <x v="1"/>
    <x v="1"/>
    <x v="0"/>
    <n v="647.57942600000001"/>
    <n v="46878917.937600002"/>
    <n v="411.71402799999998"/>
    <n v="33166532.249000002"/>
    <n v="0"/>
    <n v="0"/>
    <n v="0"/>
    <n v="0"/>
    <n v="332"/>
    <n v="0.41545210828527551"/>
    <n v="27262.957747431541"/>
    <n v="4.8113095744952768E-2"/>
    <n v="3983.1418969144797"/>
  </r>
  <r>
    <x v="7"/>
    <x v="44"/>
    <x v="73"/>
    <x v="1"/>
    <x v="15"/>
    <x v="0"/>
    <n v="2662.1661600000002"/>
    <n v="241567729.99886"/>
    <n v="1652.455964"/>
    <n v="162682867.32387999"/>
    <n v="5"/>
    <n v="196146"/>
    <n v="1"/>
    <n v="50000"/>
    <n v="964"/>
    <n v="5.2976195340576018"/>
    <n v="354258.56259185501"/>
    <n v="1.835590316124853"/>
    <n v="161289.2805893053"/>
  </r>
  <r>
    <x v="7"/>
    <x v="44"/>
    <x v="73"/>
    <x v="1"/>
    <x v="4"/>
    <x v="0"/>
    <n v="1951.577055"/>
    <n v="150723170.81865099"/>
    <n v="1206.2295939999999"/>
    <n v="100919488.32099999"/>
    <n v="7"/>
    <n v="570000"/>
    <n v="2"/>
    <n v="250000"/>
    <n v="669"/>
    <n v="5.943470424600295"/>
    <n v="356280.70973942673"/>
    <n v="2.0316406592870808"/>
    <n v="158706.05086414609"/>
  </r>
  <r>
    <x v="7"/>
    <x v="44"/>
    <x v="73"/>
    <x v="1"/>
    <x v="5"/>
    <x v="0"/>
    <n v="1212.700333"/>
    <n v="78909231.709988996"/>
    <n v="731.664492"/>
    <n v="51577643.075000003"/>
    <n v="6"/>
    <n v="435000"/>
    <n v="0"/>
    <n v="0"/>
    <n v="457"/>
    <n v="5.7193677639246285"/>
    <n v="288901.62523261074"/>
    <n v="0.34693710726436949"/>
    <n v="20491.609660768976"/>
  </r>
  <r>
    <x v="7"/>
    <x v="40"/>
    <x v="69"/>
    <x v="0"/>
    <x v="8"/>
    <x v="0"/>
    <n v="665.78417000000002"/>
    <n v="62614541.477057002"/>
    <n v="362.25886600000001"/>
    <n v="38276448.640000001"/>
    <n v="0"/>
    <n v="0"/>
    <n v="1"/>
    <n v="10000"/>
    <n v="180"/>
    <n v="0.32250595672684962"/>
    <n v="25339.172776677286"/>
    <n v="0.22857187362294887"/>
    <n v="24561.383029310415"/>
  </r>
  <r>
    <x v="7"/>
    <x v="40"/>
    <x v="69"/>
    <x v="0"/>
    <x v="14"/>
    <x v="0"/>
    <n v="776.01021200000002"/>
    <n v="70345669.397952005"/>
    <n v="396.827426"/>
    <n v="43578930.308952004"/>
    <n v="1"/>
    <n v="50000"/>
    <n v="1"/>
    <n v="100000"/>
    <n v="216"/>
    <n v="0.56868946969462741"/>
    <n v="45610.300618889873"/>
    <n v="0.33924328576607166"/>
    <n v="37589.914893050227"/>
  </r>
  <r>
    <x v="7"/>
    <x v="40"/>
    <x v="69"/>
    <x v="0"/>
    <x v="15"/>
    <x v="0"/>
    <n v="834.571054"/>
    <n v="65082741.766999997"/>
    <n v="441.43481700000001"/>
    <n v="38957599.200000003"/>
    <n v="1"/>
    <n v="50000"/>
    <n v="0"/>
    <n v="0"/>
    <n v="215"/>
    <n v="0.93280718612960289"/>
    <n v="58484.714186538287"/>
    <n v="0.54038744969810992"/>
    <n v="50177.5938754007"/>
  </r>
  <r>
    <x v="7"/>
    <x v="40"/>
    <x v="69"/>
    <x v="0"/>
    <x v="12"/>
    <x v="1"/>
    <n v="16.905225999999999"/>
    <n v="224610.35800000001"/>
    <n v="16.905225999999999"/>
    <n v="224610.35800000001"/>
    <n v="0"/>
    <n v="0"/>
    <n v="0"/>
    <n v="0"/>
    <n v="3"/>
    <n v="0.14447270851945346"/>
    <n v="1415.5385996484999"/>
    <n v="4.5936872943476625E-3"/>
    <n v="68.554212954912231"/>
  </r>
  <r>
    <x v="7"/>
    <x v="40"/>
    <x v="69"/>
    <x v="0"/>
    <x v="13"/>
    <x v="1"/>
    <n v="3.332608"/>
    <n v="28740.896499999999"/>
    <n v="0"/>
    <n v="0"/>
    <n v="0"/>
    <n v="0"/>
    <n v="0"/>
    <n v="0"/>
    <n v="2"/>
    <n v="6.8267089564219993E-2"/>
    <n v="397.34150195039302"/>
    <n v="0"/>
    <n v="0"/>
  </r>
  <r>
    <x v="7"/>
    <x v="40"/>
    <x v="69"/>
    <x v="1"/>
    <x v="0"/>
    <x v="0"/>
    <n v="7.6097770000000002"/>
    <n v="509614.14"/>
    <n v="2.7176429999999998"/>
    <n v="137491.48000000001"/>
    <n v="0"/>
    <n v="0"/>
    <n v="0"/>
    <n v="0"/>
    <n v="7"/>
    <n v="5.3729129261948626E-3"/>
    <n v="349.47137669027643"/>
    <n v="2.1046152561730324E-4"/>
    <n v="7.2309006508055971"/>
  </r>
  <r>
    <x v="7"/>
    <x v="40"/>
    <x v="69"/>
    <x v="1"/>
    <x v="14"/>
    <x v="0"/>
    <n v="601.15614700000003"/>
    <n v="51544470.515735999"/>
    <n v="309.63951300000002"/>
    <n v="29601247.364999998"/>
    <n v="2"/>
    <n v="110054"/>
    <n v="0"/>
    <n v="0"/>
    <n v="200"/>
    <n v="0.76029717589232471"/>
    <n v="49996.93419813129"/>
    <n v="0.20352891685340949"/>
    <n v="16108.235678487918"/>
  </r>
  <r>
    <x v="7"/>
    <x v="40"/>
    <x v="69"/>
    <x v="1"/>
    <x v="15"/>
    <x v="0"/>
    <n v="633.953441"/>
    <n v="51246904.339550003"/>
    <n v="340.55456700000002"/>
    <n v="29186098.454999998"/>
    <n v="2"/>
    <n v="150000"/>
    <n v="0"/>
    <n v="0"/>
    <n v="154"/>
    <n v="1.2615456477459821"/>
    <n v="75153.476288811216"/>
    <n v="0.37829671647291896"/>
    <n v="28936.08220983572"/>
  </r>
  <r>
    <x v="7"/>
    <x v="40"/>
    <x v="69"/>
    <x v="1"/>
    <x v="4"/>
    <x v="0"/>
    <n v="538.61716200000001"/>
    <n v="42546554.354085997"/>
    <n v="257.90064100000001"/>
    <n v="23468985.100000001"/>
    <n v="0"/>
    <n v="0"/>
    <n v="0"/>
    <n v="0"/>
    <n v="148"/>
    <n v="1.6403426983973997"/>
    <n v="100571.90609716855"/>
    <n v="0.43437951689966592"/>
    <n v="36907.340742386972"/>
  </r>
  <r>
    <x v="7"/>
    <x v="40"/>
    <x v="69"/>
    <x v="1"/>
    <x v="5"/>
    <x v="0"/>
    <n v="301.12626599999999"/>
    <n v="20849861.829944"/>
    <n v="163.32073299999999"/>
    <n v="12440091.453"/>
    <n v="3"/>
    <n v="170000"/>
    <n v="0"/>
    <n v="0"/>
    <n v="92"/>
    <n v="1.4201792576166388"/>
    <n v="76335.288508247962"/>
    <n v="7.7442630171147456E-2"/>
    <n v="4942.4030064433955"/>
  </r>
  <r>
    <x v="7"/>
    <x v="40"/>
    <x v="69"/>
    <x v="1"/>
    <x v="9"/>
    <x v="1"/>
    <n v="1.1260269999999999"/>
    <n v="7319.1755000000003"/>
    <n v="0"/>
    <n v="0"/>
    <n v="0"/>
    <n v="0"/>
    <n v="0"/>
    <n v="0"/>
    <n v="1"/>
    <n v="7.3628326615605505E-2"/>
    <n v="339.04066183405268"/>
    <n v="0"/>
    <n v="0"/>
  </r>
  <r>
    <x v="7"/>
    <x v="41"/>
    <x v="70"/>
    <x v="0"/>
    <x v="0"/>
    <x v="0"/>
    <n v="48.273710000000001"/>
    <n v="2889781.51"/>
    <n v="27.004261"/>
    <n v="1437788.4350000001"/>
    <n v="0"/>
    <n v="0"/>
    <n v="0"/>
    <n v="0"/>
    <n v="27"/>
    <n v="1.149523932060267E-2"/>
    <n v="525.01293150844424"/>
    <n v="2.4523132284500664E-3"/>
    <n v="128.07391655787848"/>
  </r>
  <r>
    <x v="7"/>
    <x v="41"/>
    <x v="70"/>
    <x v="0"/>
    <x v="1"/>
    <x v="0"/>
    <n v="1532.942511"/>
    <n v="95389790.251972005"/>
    <n v="1122.3830009999999"/>
    <n v="68285827.488387004"/>
    <n v="1"/>
    <n v="20000"/>
    <n v="0"/>
    <n v="0"/>
    <n v="830"/>
    <n v="0.23021502464121488"/>
    <n v="12075.511119364253"/>
    <n v="0.10192593978927196"/>
    <n v="6082.6983712894889"/>
  </r>
  <r>
    <x v="7"/>
    <x v="41"/>
    <x v="70"/>
    <x v="0"/>
    <x v="2"/>
    <x v="0"/>
    <n v="5461.1978099999997"/>
    <n v="435918904.77314502"/>
    <n v="3958.3019810000001"/>
    <n v="323987701.14358199"/>
    <n v="2"/>
    <n v="160000"/>
    <n v="1"/>
    <n v="100000"/>
    <n v="2795"/>
    <n v="0.80299559380315932"/>
    <n v="53171.670915569579"/>
    <n v="0.54305756794916249"/>
    <n v="47956.323653984822"/>
  </r>
  <r>
    <x v="7"/>
    <x v="41"/>
    <x v="70"/>
    <x v="0"/>
    <x v="3"/>
    <x v="0"/>
    <n v="7921.1590189999997"/>
    <n v="748875512.06519902"/>
    <n v="5655.0967190000001"/>
    <n v="550102276.00635397"/>
    <n v="1"/>
    <n v="150000"/>
    <n v="4"/>
    <n v="416603"/>
    <n v="3771"/>
    <n v="1.7330780815772275"/>
    <n v="126793.83827176804"/>
    <n v="1.5873470860227161"/>
    <n v="155279.93117860868"/>
  </r>
  <r>
    <x v="7"/>
    <x v="41"/>
    <x v="70"/>
    <x v="0"/>
    <x v="5"/>
    <x v="0"/>
    <n v="3832.7249569999999"/>
    <n v="183466193.435045"/>
    <n v="2593.73099"/>
    <n v="124195010.6576"/>
    <n v="6"/>
    <n v="350000"/>
    <n v="3"/>
    <n v="160000"/>
    <n v="1497"/>
    <n v="9.7860394535823509"/>
    <n v="386545.13590257242"/>
    <n v="1.2268734353454251"/>
    <n v="51707.819588100916"/>
  </r>
  <r>
    <x v="7"/>
    <x v="41"/>
    <x v="70"/>
    <x v="0"/>
    <x v="6"/>
    <x v="1"/>
    <n v="957.35488599999996"/>
    <n v="29859345.500849001"/>
    <n v="616.92893900000001"/>
    <n v="19137529.020039"/>
    <n v="3"/>
    <n v="232500"/>
    <n v="0"/>
    <n v="0"/>
    <n v="453"/>
    <n v="4.1338909266654902"/>
    <n v="105116.88745338607"/>
    <n v="0.10815782596005757"/>
    <n v="3475.7854236426947"/>
  </r>
  <r>
    <x v="7"/>
    <x v="41"/>
    <x v="70"/>
    <x v="0"/>
    <x v="12"/>
    <x v="1"/>
    <n v="127.388577"/>
    <n v="2202951.6528989999"/>
    <n v="73.701066999999995"/>
    <n v="1071554.7373500001"/>
    <n v="1"/>
    <n v="16000"/>
    <n v="0"/>
    <n v="0"/>
    <n v="60"/>
    <n v="1.0886676554119388"/>
    <n v="13883.434074923651"/>
    <n v="2.0026922743166281E-2"/>
    <n v="327.05344629358967"/>
  </r>
  <r>
    <x v="7"/>
    <x v="41"/>
    <x v="70"/>
    <x v="1"/>
    <x v="2"/>
    <x v="0"/>
    <n v="5854.7403619999995"/>
    <n v="544571996.35126603"/>
    <n v="4327.444872"/>
    <n v="409309748.052728"/>
    <n v="2"/>
    <n v="250000"/>
    <n v="2"/>
    <n v="130000"/>
    <n v="3066"/>
    <n v="2.676000255860377"/>
    <n v="191134.59411020868"/>
    <n v="0.5474710585395981"/>
    <n v="46181.502160492142"/>
  </r>
  <r>
    <x v="7"/>
    <x v="41"/>
    <x v="70"/>
    <x v="1"/>
    <x v="3"/>
    <x v="0"/>
    <n v="9093.6077270000005"/>
    <n v="1021461006.118101"/>
    <n v="6719.2418680000001"/>
    <n v="773418041.33867395"/>
    <n v="8"/>
    <n v="500000"/>
    <n v="2"/>
    <n v="200000"/>
    <n v="4322"/>
    <n v="4.4851596670250613"/>
    <n v="375635.48724863387"/>
    <n v="1.209123907283145"/>
    <n v="127118.82452708886"/>
  </r>
  <r>
    <x v="7"/>
    <x v="41"/>
    <x v="70"/>
    <x v="1"/>
    <x v="7"/>
    <x v="0"/>
    <n v="10730.321894000001"/>
    <n v="1313438164.94556"/>
    <n v="7732.7402069999998"/>
    <n v="966704303.51739097"/>
    <n v="5"/>
    <n v="520000"/>
    <n v="2"/>
    <n v="130000"/>
    <n v="4816"/>
    <n v="6.40955485979282"/>
    <n v="572251.84348318225"/>
    <n v="2.1023625661855863"/>
    <n v="240111.25741290982"/>
  </r>
  <r>
    <x v="7"/>
    <x v="41"/>
    <x v="70"/>
    <x v="1"/>
    <x v="8"/>
    <x v="0"/>
    <n v="11334.612555"/>
    <n v="1386361862.16273"/>
    <n v="8177.4305180000001"/>
    <n v="1033773708.362614"/>
    <n v="10"/>
    <n v="1700000"/>
    <n v="5"/>
    <n v="530000"/>
    <n v="4952"/>
    <n v="9.5458233491608677"/>
    <n v="812086.37490062322"/>
    <n v="3.4839569677952555"/>
    <n v="417748.60800676415"/>
  </r>
  <r>
    <x v="7"/>
    <x v="41"/>
    <x v="70"/>
    <x v="1"/>
    <x v="14"/>
    <x v="0"/>
    <n v="10712.269048"/>
    <n v="1193497370.948108"/>
    <n v="7536.2440500000002"/>
    <n v="867311893.31455898"/>
    <n v="12"/>
    <n v="1260000"/>
    <n v="10"/>
    <n v="1300000"/>
    <n v="4353"/>
    <n v="13.548073899331126"/>
    <n v="1157664.6131754923"/>
    <n v="4.9536429436234615"/>
    <n v="471968.77253170719"/>
  </r>
  <r>
    <x v="7"/>
    <x v="41"/>
    <x v="70"/>
    <x v="1"/>
    <x v="10"/>
    <x v="1"/>
    <n v="0.39726"/>
    <n v="7945.2"/>
    <n v="0"/>
    <n v="0"/>
    <n v="0"/>
    <n v="0"/>
    <n v="0"/>
    <n v="0"/>
    <n v="2"/>
    <n v="4.7759854586117263E-2"/>
    <n v="686.78230927994309"/>
    <n v="0"/>
    <n v="0"/>
  </r>
  <r>
    <x v="7"/>
    <x v="42"/>
    <x v="71"/>
    <x v="0"/>
    <x v="0"/>
    <x v="0"/>
    <n v="8.7840550000000004"/>
    <n v="500743.67999999999"/>
    <n v="6.9840549999999997"/>
    <n v="324935.46000000002"/>
    <n v="0"/>
    <n v="0"/>
    <n v="0"/>
    <n v="0"/>
    <n v="6"/>
    <n v="2.0917144016968335E-3"/>
    <n v="90.974665891306884"/>
    <n v="6.3423659194831626E-4"/>
    <n v="28.944284136445901"/>
  </r>
  <r>
    <x v="7"/>
    <x v="42"/>
    <x v="71"/>
    <x v="0"/>
    <x v="1"/>
    <x v="0"/>
    <n v="424.23944899999998"/>
    <n v="24837577.752314001"/>
    <n v="264.37625800000001"/>
    <n v="14611267.261138"/>
    <n v="0"/>
    <n v="0"/>
    <n v="0"/>
    <n v="0"/>
    <n v="215"/>
    <n v="6.3711649004761825E-2"/>
    <n v="3144.219580878485"/>
    <n v="2.4008559048571163E-2"/>
    <n v="1301.5282210194225"/>
  </r>
  <r>
    <x v="7"/>
    <x v="42"/>
    <x v="71"/>
    <x v="0"/>
    <x v="15"/>
    <x v="0"/>
    <n v="1734.3304900000001"/>
    <n v="104790539.61477999"/>
    <n v="1220.312807"/>
    <n v="72625374.554719999"/>
    <n v="5"/>
    <n v="390000"/>
    <n v="2"/>
    <n v="60000"/>
    <n v="566"/>
    <n v="1.9384759828917768"/>
    <n v="94166.972571076156"/>
    <n v="1.4938597958589945"/>
    <n v="93541.866652183307"/>
  </r>
  <r>
    <x v="7"/>
    <x v="42"/>
    <x v="71"/>
    <x v="0"/>
    <x v="4"/>
    <x v="0"/>
    <n v="1204.0031610000001"/>
    <n v="62602363.496848002"/>
    <n v="886.79320399999995"/>
    <n v="43402255.326448001"/>
    <n v="3"/>
    <n v="240000"/>
    <n v="1"/>
    <n v="10000"/>
    <n v="384"/>
    <n v="1.9636552130545408"/>
    <n v="86983.837556273051"/>
    <n v="1.4523923593746095"/>
    <n v="77203.161549829179"/>
  </r>
  <r>
    <x v="7"/>
    <x v="42"/>
    <x v="71"/>
    <x v="0"/>
    <x v="5"/>
    <x v="0"/>
    <n v="705.26833699999997"/>
    <n v="30137709.070599999"/>
    <n v="522.49188100000003"/>
    <n v="22416561.969799999"/>
    <n v="0"/>
    <n v="0"/>
    <n v="0"/>
    <n v="0"/>
    <n v="224"/>
    <n v="1.8007511232026043"/>
    <n v="63497.174222518166"/>
    <n v="0.24714645098278418"/>
    <n v="9332.9960356903539"/>
  </r>
  <r>
    <x v="7"/>
    <x v="44"/>
    <x v="73"/>
    <x v="1"/>
    <x v="6"/>
    <x v="1"/>
    <n v="471.42995200000001"/>
    <n v="21356208.653356001"/>
    <n v="276.34485000000001"/>
    <n v="13456651.658749999"/>
    <n v="3"/>
    <n v="98000"/>
    <n v="0"/>
    <n v="0"/>
    <n v="202"/>
    <n v="3.0452202139523608"/>
    <n v="109819.36049665985"/>
    <n v="7.9836060541347051E-2"/>
    <n v="3658.2298304506735"/>
  </r>
  <r>
    <x v="7"/>
    <x v="44"/>
    <x v="73"/>
    <x v="1"/>
    <x v="12"/>
    <x v="1"/>
    <n v="100.92427499999999"/>
    <n v="2810288.7971689999"/>
    <n v="57.757708999999998"/>
    <n v="1936639.4212499999"/>
    <n v="1"/>
    <n v="50000"/>
    <n v="0"/>
    <n v="0"/>
    <n v="42"/>
    <n v="1.5724679057298689"/>
    <n v="31223.884382360578"/>
    <n v="1.7622116971505775E-2"/>
    <n v="527.08863873886378"/>
  </r>
  <r>
    <x v="7"/>
    <x v="44"/>
    <x v="73"/>
    <x v="1"/>
    <x v="13"/>
    <x v="1"/>
    <n v="18.129823999999999"/>
    <n v="235439.77064199999"/>
    <n v="0"/>
    <n v="0"/>
    <n v="1"/>
    <n v="15000"/>
    <n v="0"/>
    <n v="0"/>
    <n v="7"/>
    <n v="0.60926507210428338"/>
    <n v="5633.8000349067752"/>
    <n v="0"/>
    <n v="0"/>
  </r>
  <r>
    <x v="7"/>
    <x v="44"/>
    <x v="73"/>
    <x v="1"/>
    <x v="9"/>
    <x v="1"/>
    <n v="6.6136990000000004"/>
    <n v="60136.99"/>
    <n v="0"/>
    <n v="0"/>
    <n v="1"/>
    <n v="5000"/>
    <n v="0"/>
    <n v="0"/>
    <n v="1"/>
    <n v="0.43245463040344817"/>
    <n v="2785.6805579136349"/>
    <n v="0"/>
    <n v="0"/>
  </r>
  <r>
    <x v="7"/>
    <x v="44"/>
    <x v="74"/>
    <x v="0"/>
    <x v="7"/>
    <x v="0"/>
    <n v="433.88145100000003"/>
    <n v="37804223.248559996"/>
    <n v="354.17805099999998"/>
    <n v="29671952.173560001"/>
    <n v="0"/>
    <n v="0"/>
    <n v="0"/>
    <n v="0"/>
    <n v="188"/>
    <n v="0.13236252250507821"/>
    <n v="9556.4862543284962"/>
    <n v="0.14151532401537067"/>
    <n v="12008.551974187023"/>
  </r>
  <r>
    <x v="7"/>
    <x v="44"/>
    <x v="74"/>
    <x v="0"/>
    <x v="8"/>
    <x v="0"/>
    <n v="559.85602100000006"/>
    <n v="52129131.870103002"/>
    <n v="456.97305"/>
    <n v="43400871.730571002"/>
    <n v="0"/>
    <n v="0"/>
    <n v="1"/>
    <n v="100000"/>
    <n v="227"/>
    <n v="0.27119434468063758"/>
    <n v="21095.883607783624"/>
    <n v="0.28833300172063581"/>
    <n v="27849.643116225248"/>
  </r>
  <r>
    <x v="7"/>
    <x v="44"/>
    <x v="74"/>
    <x v="0"/>
    <x v="14"/>
    <x v="0"/>
    <n v="513.26052400000003"/>
    <n v="38274227.356968001"/>
    <n v="403.065157"/>
    <n v="30112331.475134999"/>
    <n v="0"/>
    <n v="0"/>
    <n v="1"/>
    <n v="120000"/>
    <n v="217"/>
    <n v="0.37613661611033883"/>
    <n v="24816.012565485253"/>
    <n v="0.34457585156550524"/>
    <n v="25974.019310637435"/>
  </r>
  <r>
    <x v="7"/>
    <x v="44"/>
    <x v="74"/>
    <x v="0"/>
    <x v="15"/>
    <x v="0"/>
    <n v="431.54326800000001"/>
    <n v="27421883.208999999"/>
    <n v="349.79583300000002"/>
    <n v="21967687.384"/>
    <n v="0"/>
    <n v="0"/>
    <n v="0"/>
    <n v="0"/>
    <n v="211"/>
    <n v="0.48233959180215369"/>
    <n v="24641.878298190866"/>
    <n v="0.42820654563343152"/>
    <n v="28294.497570992949"/>
  </r>
  <r>
    <x v="7"/>
    <x v="44"/>
    <x v="74"/>
    <x v="0"/>
    <x v="6"/>
    <x v="1"/>
    <n v="64.858249000000001"/>
    <n v="1233235.111"/>
    <n v="62.389755000000001"/>
    <n v="1144810.4110000001"/>
    <n v="0"/>
    <n v="0"/>
    <n v="0"/>
    <n v="0"/>
    <n v="32"/>
    <n v="0.28006012292970189"/>
    <n v="4341.4828487404457"/>
    <n v="1.0937953849139559E-2"/>
    <n v="207.92210609957277"/>
  </r>
  <r>
    <x v="7"/>
    <x v="44"/>
    <x v="74"/>
    <x v="1"/>
    <x v="0"/>
    <x v="0"/>
    <n v="5.5363220000000002"/>
    <n v="373099.34"/>
    <n v="5.3719380000000001"/>
    <n v="368989.74"/>
    <n v="0"/>
    <n v="0"/>
    <n v="0"/>
    <n v="0"/>
    <n v="11"/>
    <n v="3.9089418832348169E-3"/>
    <n v="255.85542032258664"/>
    <n v="4.1601721307823152E-4"/>
    <n v="19.405770823810961"/>
  </r>
  <r>
    <x v="7"/>
    <x v="44"/>
    <x v="74"/>
    <x v="1"/>
    <x v="1"/>
    <x v="0"/>
    <n v="165.81899100000001"/>
    <n v="14614247.246161999"/>
    <n v="158.157736"/>
    <n v="14232091.041161999"/>
    <n v="0"/>
    <n v="0"/>
    <n v="0"/>
    <n v="0"/>
    <n v="110"/>
    <n v="0.1063805405774074"/>
    <n v="8499.0785348965383"/>
    <n v="1.848238771930541E-2"/>
    <n v="1709.2060659571305"/>
  </r>
  <r>
    <x v="7"/>
    <x v="44"/>
    <x v="74"/>
    <x v="1"/>
    <x v="14"/>
    <x v="0"/>
    <n v="720.86076100000002"/>
    <n v="67842214.790808007"/>
    <n v="601.31881899999996"/>
    <n v="52730160.095807999"/>
    <n v="0"/>
    <n v="0"/>
    <n v="0"/>
    <n v="0"/>
    <n v="321"/>
    <n v="0.9116905874371648"/>
    <n v="65805.366023034454"/>
    <n v="0.39525242346780676"/>
    <n v="28694.393709637327"/>
  </r>
  <r>
    <x v="7"/>
    <x v="44"/>
    <x v="74"/>
    <x v="1"/>
    <x v="15"/>
    <x v="0"/>
    <n v="599.88176999999996"/>
    <n v="44966285.645141996"/>
    <n v="535.04068500000005"/>
    <n v="38220216.862641998"/>
    <n v="3"/>
    <n v="376100"/>
    <n v="1"/>
    <n v="50000"/>
    <n v="252"/>
    <n v="1.1937441887087361"/>
    <n v="65942.962322897743"/>
    <n v="0.59433686676978625"/>
    <n v="37892.811843978925"/>
  </r>
  <r>
    <x v="7"/>
    <x v="44"/>
    <x v="74"/>
    <x v="1"/>
    <x v="4"/>
    <x v="0"/>
    <n v="512.53344200000004"/>
    <n v="33787745.251999997"/>
    <n v="431.80730899999998"/>
    <n v="26545684.280999999"/>
    <n v="4"/>
    <n v="190000"/>
    <n v="1"/>
    <n v="20000"/>
    <n v="193"/>
    <n v="1.5609054976031143"/>
    <n v="79867.758842211784"/>
    <n v="0.72728880994586143"/>
    <n v="41745.759811262265"/>
  </r>
  <r>
    <x v="7"/>
    <x v="44"/>
    <x v="74"/>
    <x v="1"/>
    <x v="5"/>
    <x v="0"/>
    <n v="357.13528100000002"/>
    <n v="16523017.000909001"/>
    <n v="303.08546100000001"/>
    <n v="13327549.7245"/>
    <n v="3"/>
    <n v="120000"/>
    <n v="0"/>
    <n v="0"/>
    <n v="135"/>
    <n v="1.6843303806626084"/>
    <n v="60493.891042464609"/>
    <n v="0.14371558855589231"/>
    <n v="5294.9869440877528"/>
  </r>
  <r>
    <x v="7"/>
    <x v="44"/>
    <x v="74"/>
    <x v="1"/>
    <x v="6"/>
    <x v="1"/>
    <n v="163.63769300000001"/>
    <n v="5274448.1792959999"/>
    <n v="140.03651400000001"/>
    <n v="4306049.3394999998"/>
    <n v="0"/>
    <n v="0"/>
    <n v="0"/>
    <n v="0"/>
    <n v="64"/>
    <n v="1.0570240782837041"/>
    <n v="27122.629087632326"/>
    <n v="4.0456565807914277E-2"/>
    <n v="1170.6120173593451"/>
  </r>
  <r>
    <x v="7"/>
    <x v="44"/>
    <x v="74"/>
    <x v="1"/>
    <x v="12"/>
    <x v="1"/>
    <n v="38.330480999999999"/>
    <n v="541926.46600000001"/>
    <n v="35.034590999999999"/>
    <n v="492719.61949999997"/>
    <n v="0"/>
    <n v="0"/>
    <n v="0"/>
    <n v="0"/>
    <n v="26"/>
    <n v="0.59721460653235869"/>
    <n v="6021.1069179690758"/>
    <n v="1.0689199266038467E-2"/>
    <n v="134.10184191880106"/>
  </r>
  <r>
    <x v="7"/>
    <x v="44"/>
    <x v="74"/>
    <x v="1"/>
    <x v="13"/>
    <x v="1"/>
    <n v="9.4383549999999996"/>
    <n v="87508.128500000006"/>
    <n v="0"/>
    <n v="0"/>
    <n v="2"/>
    <n v="42500"/>
    <n v="0"/>
    <n v="0"/>
    <n v="1"/>
    <n v="0.31718234217942903"/>
    <n v="2093.9677950483856"/>
    <n v="0"/>
    <n v="0"/>
  </r>
  <r>
    <x v="7"/>
    <x v="44"/>
    <x v="75"/>
    <x v="0"/>
    <x v="3"/>
    <x v="0"/>
    <n v="74.929907999999998"/>
    <n v="6787774.085"/>
    <n v="57.563583999999999"/>
    <n v="5336737.0250000004"/>
    <n v="0"/>
    <n v="0"/>
    <n v="0"/>
    <n v="0"/>
    <n v="22"/>
    <n v="1.6393987407387321E-2"/>
    <n v="1149.2536685908615"/>
    <n v="1.6157705493599694E-2"/>
    <n v="1506.4256122997024"/>
  </r>
  <r>
    <x v="7"/>
    <x v="44"/>
    <x v="75"/>
    <x v="0"/>
    <x v="7"/>
    <x v="0"/>
    <n v="127.735542"/>
    <n v="11092046.654999999"/>
    <n v="109.00548499999999"/>
    <n v="10270965.215"/>
    <n v="0"/>
    <n v="0"/>
    <n v="0"/>
    <n v="0"/>
    <n v="15"/>
    <n v="3.8967783743014538E-2"/>
    <n v="2803.9457574337412"/>
    <n v="4.3554213722937968E-2"/>
    <n v="4156.7679432733612"/>
  </r>
  <r>
    <x v="7"/>
    <x v="44"/>
    <x v="75"/>
    <x v="0"/>
    <x v="8"/>
    <x v="0"/>
    <n v="172.784323"/>
    <n v="13718512.795"/>
    <n v="144.438534"/>
    <n v="12301390.885"/>
    <n v="0"/>
    <n v="0"/>
    <n v="0"/>
    <n v="0"/>
    <n v="31"/>
    <n v="8.3696753253409459E-2"/>
    <n v="5551.6778970414607"/>
    <n v="9.1135343916557199E-2"/>
    <n v="7893.6051816470926"/>
  </r>
  <r>
    <x v="7"/>
    <x v="44"/>
    <x v="75"/>
    <x v="0"/>
    <x v="14"/>
    <x v="0"/>
    <n v="214.171661"/>
    <n v="18769352.859999999"/>
    <n v="182.50639699999999"/>
    <n v="15611831.4"/>
    <n v="0"/>
    <n v="0"/>
    <n v="0"/>
    <n v="0"/>
    <n v="32"/>
    <n v="0.15695304834172416"/>
    <n v="12169.559742529698"/>
    <n v="0.15602265804986756"/>
    <n v="13466.310657242055"/>
  </r>
  <r>
    <x v="7"/>
    <x v="44"/>
    <x v="75"/>
    <x v="0"/>
    <x v="15"/>
    <x v="0"/>
    <n v="238.73976400000001"/>
    <n v="19962950.215"/>
    <n v="215.96215100000001"/>
    <n v="18574088.239999998"/>
    <n v="1"/>
    <n v="45000"/>
    <n v="0"/>
    <n v="0"/>
    <n v="50"/>
    <n v="0.26684147072525427"/>
    <n v="17939.124965327726"/>
    <n v="0.26437252232011454"/>
    <n v="23923.523919630454"/>
  </r>
  <r>
    <x v="7"/>
    <x v="44"/>
    <x v="75"/>
    <x v="0"/>
    <x v="12"/>
    <x v="1"/>
    <n v="8.4821919999999995"/>
    <n v="71863.012499999997"/>
    <n v="8.4821919999999995"/>
    <n v="71863.012499999997"/>
    <n v="0"/>
    <n v="0"/>
    <n v="0"/>
    <n v="0"/>
    <n v="1"/>
    <n v="7.2489137525995798E-2"/>
    <n v="452.89482188872455"/>
    <n v="2.3048812017430228E-3"/>
    <n v="21.933593385334973"/>
  </r>
  <r>
    <x v="7"/>
    <x v="44"/>
    <x v="75"/>
    <x v="0"/>
    <x v="13"/>
    <x v="1"/>
    <n v="6.8503720000000001"/>
    <n v="46844.665000000001"/>
    <n v="0"/>
    <n v="0"/>
    <n v="0"/>
    <n v="0"/>
    <n v="0"/>
    <n v="0"/>
    <n v="2"/>
    <n v="0.14032702282183349"/>
    <n v="647.62522454590135"/>
    <n v="0"/>
    <n v="0"/>
  </r>
  <r>
    <x v="7"/>
    <x v="44"/>
    <x v="75"/>
    <x v="1"/>
    <x v="0"/>
    <x v="0"/>
    <n v="6.8757010000000003"/>
    <n v="645872.04"/>
    <n v="6.8757010000000003"/>
    <n v="645872.04"/>
    <n v="0"/>
    <n v="0"/>
    <n v="0"/>
    <n v="0"/>
    <n v="6"/>
    <n v="4.8546156844741888E-3"/>
    <n v="442.91116212858094"/>
    <n v="5.3247263240551368E-4"/>
    <n v="33.967461506510361"/>
  </r>
  <r>
    <x v="7"/>
    <x v="44"/>
    <x v="75"/>
    <x v="1"/>
    <x v="14"/>
    <x v="0"/>
    <n v="245.64919599999999"/>
    <n v="25280565.305"/>
    <n v="224.12484499999999"/>
    <n v="23109226.155000001"/>
    <n v="0"/>
    <n v="0"/>
    <n v="0"/>
    <n v="0"/>
    <n v="34"/>
    <n v="0.31067866628505147"/>
    <n v="24521.558712292412"/>
    <n v="0.14731933434731992"/>
    <n v="12575.445104126178"/>
  </r>
  <r>
    <x v="7"/>
    <x v="44"/>
    <x v="75"/>
    <x v="1"/>
    <x v="15"/>
    <x v="0"/>
    <n v="280.65500200000002"/>
    <n v="28149083.388999999"/>
    <n v="250.713255"/>
    <n v="26360665.958999999"/>
    <n v="0"/>
    <n v="0"/>
    <n v="1"/>
    <n v="200000"/>
    <n v="39"/>
    <n v="0.55849384732851381"/>
    <n v="41280.570959177603"/>
    <n v="0.27849869105627822"/>
    <n v="26134.853155234519"/>
  </r>
  <r>
    <x v="7"/>
    <x v="44"/>
    <x v="75"/>
    <x v="1"/>
    <x v="4"/>
    <x v="0"/>
    <n v="233.740419"/>
    <n v="19418271.184999999"/>
    <n v="189.558503"/>
    <n v="16916591.500999998"/>
    <n v="0"/>
    <n v="0"/>
    <n v="0"/>
    <n v="0"/>
    <n v="56"/>
    <n v="0.71184955971937403"/>
    <n v="45901.074148901593"/>
    <n v="0.31927152502643025"/>
    <n v="26603.042443755876"/>
  </r>
  <r>
    <x v="7"/>
    <x v="44"/>
    <x v="75"/>
    <x v="1"/>
    <x v="5"/>
    <x v="0"/>
    <n v="142.772975"/>
    <n v="9126161.3405000009"/>
    <n v="129.059898"/>
    <n v="8540154.4004999995"/>
    <n v="0"/>
    <n v="0"/>
    <n v="0"/>
    <n v="0"/>
    <n v="32"/>
    <n v="0.67334949002163413"/>
    <n v="33412.603142500404"/>
    <n v="6.1196994203669301E-2"/>
    <n v="3392.9722256457426"/>
  </r>
  <r>
    <x v="7"/>
    <x v="44"/>
    <x v="75"/>
    <x v="1"/>
    <x v="6"/>
    <x v="1"/>
    <n v="64.890022999999999"/>
    <n v="3002864.6675"/>
    <n v="60.416051000000003"/>
    <n v="2704234.5674999999"/>
    <n v="0"/>
    <n v="0"/>
    <n v="0"/>
    <n v="0"/>
    <n v="16"/>
    <n v="0.4191596416076544"/>
    <n v="15441.536594607269"/>
    <n v="1.7454204430822975E-2"/>
    <n v="735.15402005162071"/>
  </r>
  <r>
    <x v="7"/>
    <x v="44"/>
    <x v="75"/>
    <x v="1"/>
    <x v="12"/>
    <x v="1"/>
    <n v="12.817890999999999"/>
    <n v="452313.071"/>
    <n v="10.751052"/>
    <n v="378696.886"/>
    <n v="1"/>
    <n v="25000"/>
    <n v="0"/>
    <n v="0"/>
    <n v="3"/>
    <n v="0.19971134017701633"/>
    <n v="5025.4518495613338"/>
    <n v="3.2801906306695969E-3"/>
    <n v="103.06865797844331"/>
  </r>
  <r>
    <x v="7"/>
    <x v="44"/>
    <x v="75"/>
    <x v="1"/>
    <x v="13"/>
    <x v="1"/>
    <n v="3.2410960000000002"/>
    <n v="81027.399999999994"/>
    <n v="0"/>
    <n v="0"/>
    <n v="0"/>
    <n v="0"/>
    <n v="0"/>
    <n v="0"/>
    <n v="0"/>
    <n v="0.10891923650979207"/>
    <n v="1938.8914952798193"/>
    <n v="0"/>
    <n v="0"/>
  </r>
  <r>
    <x v="7"/>
    <x v="45"/>
    <x v="76"/>
    <x v="0"/>
    <x v="0"/>
    <x v="0"/>
    <n v="6.8046709999999999"/>
    <n v="584261.68999999994"/>
    <n v="3.338012"/>
    <n v="232558.19"/>
    <n v="0"/>
    <n v="0"/>
    <n v="0"/>
    <n v="0"/>
    <n v="5"/>
    <n v="1.6203710392875264E-3"/>
    <n v="106.1481435788472"/>
    <n v="3.0313182739290896E-4"/>
    <n v="20.715591735102009"/>
  </r>
  <r>
    <x v="7"/>
    <x v="45"/>
    <x v="76"/>
    <x v="0"/>
    <x v="8"/>
    <x v="0"/>
    <n v="2279.5828259999998"/>
    <n v="195001363.71157601"/>
    <n v="1596.058986"/>
    <n v="137435951.352"/>
    <n v="0"/>
    <n v="0"/>
    <n v="1"/>
    <n v="135000"/>
    <n v="1347"/>
    <n v="1.1042302796673977"/>
    <n v="78914.148857671418"/>
    <n v="1.0070538697119533"/>
    <n v="88190.445119470358"/>
  </r>
  <r>
    <x v="7"/>
    <x v="45"/>
    <x v="76"/>
    <x v="0"/>
    <x v="14"/>
    <x v="0"/>
    <n v="2495.502481"/>
    <n v="203715810.97239599"/>
    <n v="1678.9870880000001"/>
    <n v="134629984.40874401"/>
    <n v="0"/>
    <n v="0"/>
    <n v="5"/>
    <n v="520000"/>
    <n v="1204"/>
    <n v="1.8287980758448046"/>
    <n v="132084.02818244323"/>
    <n v="1.4353471034835381"/>
    <n v="116127.89988417391"/>
  </r>
  <r>
    <x v="7"/>
    <x v="45"/>
    <x v="76"/>
    <x v="0"/>
    <x v="15"/>
    <x v="0"/>
    <n v="2400.321254"/>
    <n v="167937849.14854401"/>
    <n v="1703.524639"/>
    <n v="118062564.05942801"/>
    <n v="3"/>
    <n v="360000"/>
    <n v="2"/>
    <n v="120000"/>
    <n v="1289"/>
    <n v="2.6828595408615956"/>
    <n v="150912.46683671066"/>
    <n v="2.0853890534128516"/>
    <n v="152065.20712042379"/>
  </r>
  <r>
    <x v="7"/>
    <x v="45"/>
    <x v="76"/>
    <x v="0"/>
    <x v="4"/>
    <x v="0"/>
    <n v="1876.0817669999999"/>
    <n v="113085236.317075"/>
    <n v="1359.765797"/>
    <n v="82680328.064815998"/>
    <n v="2"/>
    <n v="210000"/>
    <n v="0"/>
    <n v="0"/>
    <n v="927"/>
    <n v="3.0597741444684807"/>
    <n v="157128.05837294713"/>
    <n v="2.2270281788286312"/>
    <n v="147070.30030052713"/>
  </r>
  <r>
    <x v="7"/>
    <x v="45"/>
    <x v="76"/>
    <x v="0"/>
    <x v="5"/>
    <x v="0"/>
    <n v="1075.7869250000001"/>
    <n v="55540781.421264"/>
    <n v="718.86209399999996"/>
    <n v="38275117.998999998"/>
    <n v="6"/>
    <n v="430000"/>
    <n v="0"/>
    <n v="0"/>
    <n v="666"/>
    <n v="2.7467907063016628"/>
    <n v="117018.9368441796"/>
    <n v="0.34003248995586333"/>
    <n v="15935.607120819997"/>
  </r>
  <r>
    <x v="7"/>
    <x v="45"/>
    <x v="76"/>
    <x v="0"/>
    <x v="6"/>
    <x v="1"/>
    <n v="255.763915"/>
    <n v="9266771.6803399995"/>
    <n v="163.031409"/>
    <n v="5574872.0800000001"/>
    <n v="1"/>
    <n v="20000"/>
    <n v="0"/>
    <n v="0"/>
    <n v="177"/>
    <n v="1.1043972752931068"/>
    <n v="32622.757781172033"/>
    <n v="2.8582096974129743E-2"/>
    <n v="1012.5162498275932"/>
  </r>
  <r>
    <x v="7"/>
    <x v="45"/>
    <x v="76"/>
    <x v="0"/>
    <x v="12"/>
    <x v="1"/>
    <n v="45.548769"/>
    <n v="1363265.6522049999"/>
    <n v="22.895064999999999"/>
    <n v="436631.7255"/>
    <n v="0"/>
    <n v="0"/>
    <n v="0"/>
    <n v="0"/>
    <n v="49"/>
    <n v="0.3892615234577117"/>
    <n v="8591.5679466178717"/>
    <n v="6.2213169580675153E-3"/>
    <n v="133.26609048367123"/>
  </r>
  <r>
    <x v="7"/>
    <x v="45"/>
    <x v="76"/>
    <x v="0"/>
    <x v="13"/>
    <x v="1"/>
    <n v="7.6420399999999997"/>
    <n v="263015.5025"/>
    <n v="0"/>
    <n v="0"/>
    <n v="1"/>
    <n v="5000"/>
    <n v="0"/>
    <n v="0"/>
    <n v="2"/>
    <n v="0.15654401271717278"/>
    <n v="3636.1765820209321"/>
    <n v="0"/>
    <n v="0"/>
  </r>
  <r>
    <x v="7"/>
    <x v="45"/>
    <x v="76"/>
    <x v="1"/>
    <x v="0"/>
    <x v="0"/>
    <n v="21.201584"/>
    <n v="1583871.0080039999"/>
    <n v="13.916418999999999"/>
    <n v="1050608.05"/>
    <n v="0"/>
    <n v="0"/>
    <n v="0"/>
    <n v="0"/>
    <n v="16"/>
    <n v="1.496946161883669E-2"/>
    <n v="1086.1503600880733"/>
    <n v="1.0777246216186697E-3"/>
    <n v="55.253186833733984"/>
  </r>
  <r>
    <x v="7"/>
    <x v="45"/>
    <x v="76"/>
    <x v="1"/>
    <x v="1"/>
    <x v="0"/>
    <n v="426.95935200000002"/>
    <n v="31546578.615488999"/>
    <n v="252.92115899999999"/>
    <n v="18334337.013305001"/>
    <n v="0"/>
    <n v="0"/>
    <n v="0"/>
    <n v="0"/>
    <n v="169"/>
    <n v="0.27391414214032672"/>
    <n v="18346.264754124899"/>
    <n v="2.9556486083324396E-2"/>
    <n v="2201.866187323425"/>
  </r>
  <r>
    <x v="7"/>
    <x v="45"/>
    <x v="76"/>
    <x v="1"/>
    <x v="2"/>
    <x v="0"/>
    <n v="1324.256157"/>
    <n v="115780757.679039"/>
    <n v="847.45316600000001"/>
    <n v="75477087.761834994"/>
    <n v="0"/>
    <n v="0"/>
    <n v="0"/>
    <n v="0"/>
    <n v="462"/>
    <n v="0.60527189864080377"/>
    <n v="40636.882309462679"/>
    <n v="0.10721247654815984"/>
    <n v="8515.9107695910752"/>
  </r>
  <r>
    <x v="7"/>
    <x v="45"/>
    <x v="76"/>
    <x v="1"/>
    <x v="15"/>
    <x v="0"/>
    <n v="2546.2502100000002"/>
    <n v="220303060.00040001"/>
    <n v="1694.6395339999999"/>
    <n v="146789178.551016"/>
    <n v="2"/>
    <n v="210000"/>
    <n v="3"/>
    <n v="190000"/>
    <n v="819"/>
    <n v="5.0669507612906806"/>
    <n v="323073.96923710487"/>
    <n v="1.8824489037534982"/>
    <n v="145531.74157948463"/>
  </r>
  <r>
    <x v="7"/>
    <x v="45"/>
    <x v="76"/>
    <x v="1"/>
    <x v="4"/>
    <x v="0"/>
    <n v="1866.8716429999999"/>
    <n v="139967708.54684699"/>
    <n v="1226.190805"/>
    <n v="92808071.896267995"/>
    <n v="5"/>
    <n v="340000"/>
    <n v="6"/>
    <n v="540000"/>
    <n v="644"/>
    <n v="5.6855025879034446"/>
    <n v="330856.85678463109"/>
    <n v="2.0652611309434969"/>
    <n v="145950.03228833733"/>
  </r>
  <r>
    <x v="7"/>
    <x v="45"/>
    <x v="76"/>
    <x v="1"/>
    <x v="5"/>
    <x v="0"/>
    <n v="1123.9656190000001"/>
    <n v="75600765.436008006"/>
    <n v="710.97848899999997"/>
    <n v="45347231.88662"/>
    <n v="7"/>
    <n v="360000"/>
    <n v="0"/>
    <n v="0"/>
    <n v="395"/>
    <n v="5.3008748774444179"/>
    <n v="276788.70431236556"/>
    <n v="0.3371283190559054"/>
    <n v="18016.289997310898"/>
  </r>
  <r>
    <x v="7"/>
    <x v="45"/>
    <x v="76"/>
    <x v="1"/>
    <x v="6"/>
    <x v="1"/>
    <n v="359.842827"/>
    <n v="20861418.901289999"/>
    <n v="221.483724"/>
    <n v="11223562.67145"/>
    <n v="0"/>
    <n v="0"/>
    <n v="0"/>
    <n v="0"/>
    <n v="154"/>
    <n v="2.3244188155150609"/>
    <n v="107275.01870668352"/>
    <n v="6.3986674613936215E-2"/>
    <n v="3051.1581045447811"/>
  </r>
  <r>
    <x v="7"/>
    <x v="45"/>
    <x v="76"/>
    <x v="1"/>
    <x v="12"/>
    <x v="1"/>
    <n v="95.587007999999997"/>
    <n v="2969168.648"/>
    <n v="43.489536000000001"/>
    <n v="1794285.1884999999"/>
    <n v="2"/>
    <n v="11500"/>
    <n v="0"/>
    <n v="0"/>
    <n v="28"/>
    <n v="1.4893097055663203"/>
    <n v="32989.12861563341"/>
    <n v="1.3268838111783674E-2"/>
    <n v="488.34456592097035"/>
  </r>
  <r>
    <x v="7"/>
    <x v="45"/>
    <x v="76"/>
    <x v="1"/>
    <x v="13"/>
    <x v="1"/>
    <n v="32.825136999999998"/>
    <n v="667839.41650000005"/>
    <n v="0"/>
    <n v="0"/>
    <n v="0"/>
    <n v="0"/>
    <n v="0"/>
    <n v="0"/>
    <n v="15"/>
    <n v="1.1031110650129852"/>
    <n v="15980.620936429985"/>
    <n v="0"/>
    <n v="0"/>
  </r>
  <r>
    <x v="7"/>
    <x v="45"/>
    <x v="76"/>
    <x v="1"/>
    <x v="9"/>
    <x v="1"/>
    <n v="3.68493"/>
    <n v="226794.42"/>
    <n v="0"/>
    <n v="0"/>
    <n v="0"/>
    <n v="0"/>
    <n v="0"/>
    <n v="0"/>
    <n v="2"/>
    <n v="0.24094913318743086"/>
    <n v="10505.627342460926"/>
    <n v="0"/>
    <n v="0"/>
  </r>
  <r>
    <x v="7"/>
    <x v="45"/>
    <x v="76"/>
    <x v="1"/>
    <x v="10"/>
    <x v="1"/>
    <n v="2.2087659999999998"/>
    <n v="220876.6"/>
    <n v="0"/>
    <n v="0"/>
    <n v="0"/>
    <n v="0"/>
    <n v="0"/>
    <n v="0"/>
    <n v="2"/>
    <n v="0.26554483958807801"/>
    <n v="19092.551655578496"/>
    <n v="0"/>
    <n v="0"/>
  </r>
  <r>
    <x v="7"/>
    <x v="45"/>
    <x v="77"/>
    <x v="0"/>
    <x v="0"/>
    <x v="0"/>
    <n v="6.5737100000000002"/>
    <n v="174778.18"/>
    <n v="6.5737100000000002"/>
    <n v="174778.18"/>
    <n v="0"/>
    <n v="0"/>
    <n v="0"/>
    <n v="0"/>
    <n v="4"/>
    <n v="1.5653731539224756E-3"/>
    <n v="31.753544109814214"/>
    <n v="5.9697230718494705E-4"/>
    <n v="15.568720332249626"/>
  </r>
  <r>
    <x v="7"/>
    <x v="45"/>
    <x v="77"/>
    <x v="0"/>
    <x v="1"/>
    <x v="0"/>
    <n v="137.149191"/>
    <n v="7422030.8360000001"/>
    <n v="119.061453"/>
    <n v="6170088.2860000003"/>
    <n v="0"/>
    <n v="0"/>
    <n v="0"/>
    <n v="0"/>
    <n v="83"/>
    <n v="2.0596861368917727E-2"/>
    <n v="939.56403145072989"/>
    <n v="1.0812218715793995E-2"/>
    <n v="549.61310931389391"/>
  </r>
  <r>
    <x v="7"/>
    <x v="45"/>
    <x v="77"/>
    <x v="0"/>
    <x v="2"/>
    <x v="0"/>
    <n v="395.137112"/>
    <n v="31949085.534000002"/>
    <n v="313.23540500000001"/>
    <n v="24946640.684"/>
    <n v="0"/>
    <n v="0"/>
    <n v="0"/>
    <n v="0"/>
    <n v="225"/>
    <n v="5.8099591137883648E-2"/>
    <n v="3897.0236056894291"/>
    <n v="4.2974199050850717E-2"/>
    <n v="3692.5758925379155"/>
  </r>
  <r>
    <x v="7"/>
    <x v="45"/>
    <x v="77"/>
    <x v="0"/>
    <x v="3"/>
    <x v="0"/>
    <n v="501.016007"/>
    <n v="39413996.967843004"/>
    <n v="419.96640400000001"/>
    <n v="31935349.476"/>
    <n v="0"/>
    <n v="0"/>
    <n v="0"/>
    <n v="0"/>
    <n v="273"/>
    <n v="0.10961777918715032"/>
    <n v="6673.2746319919152"/>
    <n v="0.117881705785347"/>
    <n v="9014.5398139396348"/>
  </r>
  <r>
    <x v="7"/>
    <x v="42"/>
    <x v="71"/>
    <x v="1"/>
    <x v="0"/>
    <x v="0"/>
    <n v="25.582597"/>
    <n v="1496098.96"/>
    <n v="18.569990000000001"/>
    <n v="1106422.19"/>
    <n v="0"/>
    <n v="0"/>
    <n v="0"/>
    <n v="0"/>
    <n v="28"/>
    <n v="1.806269304697548E-2"/>
    <n v="1025.9600787687934"/>
    <n v="1.4381095773425962E-3"/>
    <n v="58.188543273639603"/>
  </r>
  <r>
    <x v="7"/>
    <x v="42"/>
    <x v="71"/>
    <x v="1"/>
    <x v="1"/>
    <x v="0"/>
    <n v="502.58382599999999"/>
    <n v="36937337.954931997"/>
    <n v="323.28768600000001"/>
    <n v="24325286.864659999"/>
    <n v="0"/>
    <n v="0"/>
    <n v="0"/>
    <n v="0"/>
    <n v="315"/>
    <n v="0.32243073469999356"/>
    <n v="21481.320991844241"/>
    <n v="3.7779551659294495E-2"/>
    <n v="2921.3506114439228"/>
  </r>
  <r>
    <x v="7"/>
    <x v="42"/>
    <x v="71"/>
    <x v="1"/>
    <x v="2"/>
    <x v="0"/>
    <n v="1426.854677"/>
    <n v="130080443.62648"/>
    <n v="857.12607700000001"/>
    <n v="76913923.613821"/>
    <n v="0"/>
    <n v="0"/>
    <n v="0"/>
    <n v="0"/>
    <n v="667"/>
    <n v="0.65216614993038735"/>
    <n v="45655.804853736605"/>
    <n v="0.10843620994765246"/>
    <n v="8678.0257407552072"/>
  </r>
  <r>
    <x v="7"/>
    <x v="42"/>
    <x v="71"/>
    <x v="1"/>
    <x v="3"/>
    <x v="0"/>
    <n v="2176.1783359999999"/>
    <n v="223613005.40265599"/>
    <n v="1317.1359910000001"/>
    <n v="138795963.523157"/>
    <n v="1"/>
    <n v="100000"/>
    <n v="2"/>
    <n v="200000"/>
    <n v="986"/>
    <n v="1.0733371829863316"/>
    <n v="82232.194607971498"/>
    <n v="0.23701790278539442"/>
    <n v="22812.474999458231"/>
  </r>
  <r>
    <x v="7"/>
    <x v="42"/>
    <x v="71"/>
    <x v="1"/>
    <x v="5"/>
    <x v="0"/>
    <n v="756.71810300000004"/>
    <n v="43521087.766237997"/>
    <n v="487.349738"/>
    <n v="26733078.759"/>
    <n v="4"/>
    <n v="210000"/>
    <n v="0"/>
    <n v="0"/>
    <n v="255"/>
    <n v="3.5688529201355377"/>
    <n v="159338.93557305553"/>
    <n v="0.23108912647324234"/>
    <n v="10620.954783906091"/>
  </r>
  <r>
    <x v="7"/>
    <x v="42"/>
    <x v="71"/>
    <x v="1"/>
    <x v="13"/>
    <x v="1"/>
    <n v="2.473973"/>
    <n v="14373.9755"/>
    <n v="0"/>
    <n v="0"/>
    <n v="0"/>
    <n v="0"/>
    <n v="0"/>
    <n v="0"/>
    <n v="3"/>
    <n v="8.3139546099788408E-2"/>
    <n v="343.95252532242785"/>
    <n v="0"/>
    <n v="0"/>
  </r>
  <r>
    <x v="7"/>
    <x v="43"/>
    <x v="72"/>
    <x v="0"/>
    <x v="0"/>
    <x v="0"/>
    <n v="14.325429"/>
    <n v="552586.30500000005"/>
    <n v="13.991182"/>
    <n v="549243.83499999996"/>
    <n v="0"/>
    <n v="0"/>
    <n v="0"/>
    <n v="0"/>
    <n v="10"/>
    <n v="3.4112612170330752E-3"/>
    <n v="100.39338783763942"/>
    <n v="1.270568400307361E-3"/>
    <n v="48.925006893464946"/>
  </r>
  <r>
    <x v="7"/>
    <x v="43"/>
    <x v="72"/>
    <x v="0"/>
    <x v="1"/>
    <x v="0"/>
    <n v="340.65756900000002"/>
    <n v="19059472.690476999"/>
    <n v="286.48165699999998"/>
    <n v="15055013.645477001"/>
    <n v="0"/>
    <n v="0"/>
    <n v="0"/>
    <n v="0"/>
    <n v="195"/>
    <n v="5.1159446671220465E-2"/>
    <n v="2412.7621393770332"/>
    <n v="2.6015996407729679E-2"/>
    <n v="1341.0558288490786"/>
  </r>
  <r>
    <x v="7"/>
    <x v="43"/>
    <x v="72"/>
    <x v="0"/>
    <x v="15"/>
    <x v="0"/>
    <n v="3069.6219150000002"/>
    <n v="176886149.84863099"/>
    <n v="2801.1419689999998"/>
    <n v="162616898.97130999"/>
    <n v="1"/>
    <n v="20000"/>
    <n v="1"/>
    <n v="10000"/>
    <n v="886"/>
    <n v="3.4309425989424622"/>
    <n v="158953.59716851744"/>
    <n v="3.4290497862343599"/>
    <n v="209451.42620234849"/>
  </r>
  <r>
    <x v="7"/>
    <x v="43"/>
    <x v="72"/>
    <x v="0"/>
    <x v="4"/>
    <x v="0"/>
    <n v="2684.1996909999998"/>
    <n v="129931804.818783"/>
    <n v="2501.7364729999999"/>
    <n v="122220961.73206"/>
    <n v="6"/>
    <n v="330000"/>
    <n v="2"/>
    <n v="160000"/>
    <n v="726"/>
    <n v="4.3777648488345928"/>
    <n v="180535.7876674963"/>
    <n v="4.0973509068005711"/>
    <n v="217404.47777205231"/>
  </r>
  <r>
    <x v="7"/>
    <x v="43"/>
    <x v="72"/>
    <x v="0"/>
    <x v="5"/>
    <x v="0"/>
    <n v="1484.1021069999999"/>
    <n v="52038668.668802001"/>
    <n v="1353.592803"/>
    <n v="47843915.949500002"/>
    <n v="2"/>
    <n v="120000"/>
    <n v="1"/>
    <n v="25000"/>
    <n v="470"/>
    <n v="3.7893357689863261"/>
    <n v="109640.3314210184"/>
    <n v="0.64026958026030856"/>
    <n v="19919.516582879914"/>
  </r>
  <r>
    <x v="7"/>
    <x v="43"/>
    <x v="72"/>
    <x v="1"/>
    <x v="0"/>
    <x v="0"/>
    <n v="15.317432999999999"/>
    <n v="672339.91"/>
    <n v="10.921129000000001"/>
    <n v="547938.47"/>
    <n v="0"/>
    <n v="0"/>
    <n v="0"/>
    <n v="0"/>
    <n v="5"/>
    <n v="1.081493370460445E-2"/>
    <n v="461.06168473173955"/>
    <n v="8.457613714543716E-4"/>
    <n v="28.816975708781541"/>
  </r>
  <r>
    <x v="7"/>
    <x v="43"/>
    <x v="72"/>
    <x v="1"/>
    <x v="1"/>
    <x v="0"/>
    <n v="329.46279299999998"/>
    <n v="21989772.100000001"/>
    <n v="246.37239"/>
    <n v="17346913.265000001"/>
    <n v="0"/>
    <n v="0"/>
    <n v="0"/>
    <n v="0"/>
    <n v="189"/>
    <n v="0.21136559695675899"/>
    <n v="12788.397301233455"/>
    <n v="2.8791193845313545E-2"/>
    <n v="2083.2813177219141"/>
  </r>
  <r>
    <x v="7"/>
    <x v="43"/>
    <x v="72"/>
    <x v="1"/>
    <x v="2"/>
    <x v="0"/>
    <n v="1053.6059990000001"/>
    <n v="79524409.944391996"/>
    <n v="852.34526300000005"/>
    <n v="66968692.434537999"/>
    <n v="0"/>
    <n v="0"/>
    <n v="0"/>
    <n v="0"/>
    <n v="409"/>
    <n v="0.48156702920586919"/>
    <n v="27911.581789767301"/>
    <n v="0.10783138253131826"/>
    <n v="7555.927580675514"/>
  </r>
  <r>
    <x v="7"/>
    <x v="43"/>
    <x v="72"/>
    <x v="1"/>
    <x v="3"/>
    <x v="0"/>
    <n v="1435.7141650000001"/>
    <n v="129459913.652738"/>
    <n v="1229.7238540000001"/>
    <n v="113583553.066379"/>
    <n v="1"/>
    <n v="10043"/>
    <n v="0"/>
    <n v="0"/>
    <n v="462"/>
    <n v="0.70812459252175497"/>
    <n v="47608.021699156066"/>
    <n v="0.22128813643530043"/>
    <n v="18668.56858732854"/>
  </r>
  <r>
    <x v="7"/>
    <x v="43"/>
    <x v="72"/>
    <x v="1"/>
    <x v="5"/>
    <x v="0"/>
    <n v="1010.1369"/>
    <n v="51839204.527721003"/>
    <n v="938.50533199999995"/>
    <n v="48140640.861323997"/>
    <n v="4"/>
    <n v="170000"/>
    <n v="0"/>
    <n v="0"/>
    <n v="267"/>
    <n v="4.7640330144205141"/>
    <n v="189793.13464698783"/>
    <n v="0.44501588992823066"/>
    <n v="19126.101204645187"/>
  </r>
  <r>
    <x v="7"/>
    <x v="43"/>
    <x v="72"/>
    <x v="1"/>
    <x v="13"/>
    <x v="1"/>
    <n v="4.5068409999999997"/>
    <n v="24688.300999999999"/>
    <n v="0"/>
    <n v="0"/>
    <n v="0"/>
    <n v="0"/>
    <n v="0"/>
    <n v="0"/>
    <n v="2"/>
    <n v="0.15145545852113845"/>
    <n v="590.7623451055847"/>
    <n v="0"/>
    <n v="0"/>
  </r>
  <r>
    <x v="7"/>
    <x v="43"/>
    <x v="72"/>
    <x v="1"/>
    <x v="9"/>
    <x v="1"/>
    <n v="4.2493150000000002"/>
    <n v="19138.356500000002"/>
    <n v="0"/>
    <n v="0"/>
    <n v="0"/>
    <n v="0"/>
    <n v="0"/>
    <n v="0"/>
    <n v="0"/>
    <n v="0.27785297573911788"/>
    <n v="886.53169392864606"/>
    <n v="0"/>
    <n v="0"/>
  </r>
  <r>
    <x v="7"/>
    <x v="44"/>
    <x v="73"/>
    <x v="0"/>
    <x v="0"/>
    <x v="0"/>
    <n v="30.8551"/>
    <n v="1537072.585"/>
    <n v="12.295788999999999"/>
    <n v="767377.32499999995"/>
    <n v="1"/>
    <n v="10000"/>
    <n v="0"/>
    <n v="0"/>
    <n v="17"/>
    <n v="7.3474103971111265E-3"/>
    <n v="279.25397854459669"/>
    <n v="1.1166062281404705E-3"/>
    <n v="68.355689264156595"/>
  </r>
  <r>
    <x v="7"/>
    <x v="44"/>
    <x v="73"/>
    <x v="0"/>
    <x v="1"/>
    <x v="0"/>
    <n v="715.27970400000004"/>
    <n v="46628108.625228003"/>
    <n v="330.18154299999998"/>
    <n v="25064284.102000002"/>
    <n v="0"/>
    <n v="0"/>
    <n v="0"/>
    <n v="0"/>
    <n v="447"/>
    <n v="0.10741964131081537"/>
    <n v="5902.7097416982169"/>
    <n v="2.9984474142393851E-2"/>
    <n v="2232.6518648499959"/>
  </r>
  <r>
    <x v="7"/>
    <x v="44"/>
    <x v="73"/>
    <x v="0"/>
    <x v="2"/>
    <x v="0"/>
    <n v="2140.826536"/>
    <n v="175323279.85928801"/>
    <n v="1089.88606"/>
    <n v="95346561.115999997"/>
    <n v="0"/>
    <n v="0"/>
    <n v="0"/>
    <n v="0"/>
    <n v="1040"/>
    <n v="0.31477971231093044"/>
    <n v="21385.243077190491"/>
    <n v="0.14952645753818089"/>
    <n v="14113.099133188878"/>
  </r>
  <r>
    <x v="7"/>
    <x v="44"/>
    <x v="73"/>
    <x v="0"/>
    <x v="3"/>
    <x v="0"/>
    <n v="2723.560919"/>
    <n v="249825087.98562399"/>
    <n v="1436.030673"/>
    <n v="138476413.02305999"/>
    <n v="2"/>
    <n v="90000"/>
    <n v="1"/>
    <n v="120000"/>
    <n v="1308"/>
    <n v="0.59589054092176752"/>
    <n v="42298.461215435804"/>
    <n v="0.40308401739040078"/>
    <n v="39088.381964507498"/>
  </r>
  <r>
    <x v="7"/>
    <x v="44"/>
    <x v="73"/>
    <x v="0"/>
    <x v="5"/>
    <x v="0"/>
    <n v="1072.8993909999999"/>
    <n v="45016471.833986998"/>
    <n v="551.84182999999996"/>
    <n v="24524486.811317999"/>
    <n v="4"/>
    <n v="265000"/>
    <n v="0"/>
    <n v="0"/>
    <n v="439"/>
    <n v="2.7394180088176028"/>
    <n v="94845.256758888907"/>
    <n v="0.26102941451896899"/>
    <n v="10210.617421874593"/>
  </r>
  <r>
    <x v="7"/>
    <x v="44"/>
    <x v="73"/>
    <x v="0"/>
    <x v="6"/>
    <x v="1"/>
    <n v="327.72617000000002"/>
    <n v="8394438.2901230007"/>
    <n v="154.58487400000001"/>
    <n v="4132221.4963000002"/>
    <n v="2"/>
    <n v="20000"/>
    <n v="0"/>
    <n v="0"/>
    <n v="213"/>
    <n v="1.4151327375100797"/>
    <n v="29551.79392502641"/>
    <n v="2.7101279971159579E-2"/>
    <n v="750.49998508497458"/>
  </r>
  <r>
    <x v="7"/>
    <x v="44"/>
    <x v="73"/>
    <x v="0"/>
    <x v="12"/>
    <x v="1"/>
    <n v="84.876727000000002"/>
    <n v="1402930.747309"/>
    <n v="44.911935999999997"/>
    <n v="887828.603"/>
    <n v="1"/>
    <n v="10000"/>
    <n v="0"/>
    <n v="0"/>
    <n v="42"/>
    <n v="0.72535975797994223"/>
    <n v="8841.5451679641883"/>
    <n v="1.2204000689949689E-2"/>
    <n v="270.97766843648503"/>
  </r>
  <r>
    <x v="7"/>
    <x v="44"/>
    <x v="73"/>
    <x v="1"/>
    <x v="2"/>
    <x v="0"/>
    <n v="1811.6705300000001"/>
    <n v="165979662.11757401"/>
    <n v="1105.998368"/>
    <n v="106394242.586"/>
    <n v="1"/>
    <n v="100000"/>
    <n v="0"/>
    <n v="0"/>
    <n v="825"/>
    <n v="0.82805222811940538"/>
    <n v="58255.759682745127"/>
    <n v="0.13992138899095588"/>
    <n v="12004.224104665896"/>
  </r>
  <r>
    <x v="7"/>
    <x v="44"/>
    <x v="73"/>
    <x v="1"/>
    <x v="3"/>
    <x v="0"/>
    <n v="2649.2536799999998"/>
    <n v="279125302.98747098"/>
    <n v="1586.900486"/>
    <n v="174636859.559129"/>
    <n v="3"/>
    <n v="145000"/>
    <n v="0"/>
    <n v="0"/>
    <n v="1142"/>
    <n v="1.3066679485165906"/>
    <n v="102646.47261434348"/>
    <n v="0.2855618764432068"/>
    <n v="28703.277037389078"/>
  </r>
  <r>
    <x v="7"/>
    <x v="44"/>
    <x v="73"/>
    <x v="1"/>
    <x v="7"/>
    <x v="0"/>
    <n v="2884.7462030000002"/>
    <n v="332287581.60896403"/>
    <n v="1642.7708299999999"/>
    <n v="200185371.92899501"/>
    <n v="1"/>
    <n v="250000"/>
    <n v="1"/>
    <n v="10000"/>
    <n v="1190"/>
    <n v="1.7231485902623749"/>
    <n v="144774.36868920273"/>
    <n v="0.44663338032321093"/>
    <n v="49722.299978027782"/>
  </r>
  <r>
    <x v="7"/>
    <x v="44"/>
    <x v="73"/>
    <x v="1"/>
    <x v="8"/>
    <x v="0"/>
    <n v="3302.1764920000001"/>
    <n v="357251984.95731997"/>
    <n v="1950.9010880000001"/>
    <n v="226017081.09065399"/>
    <n v="2"/>
    <n v="100000"/>
    <n v="0"/>
    <n v="0"/>
    <n v="1296"/>
    <n v="2.7810384613877801"/>
    <n v="209266.77032030825"/>
    <n v="0.83117250877960114"/>
    <n v="91333.645117480453"/>
  </r>
  <r>
    <x v="7"/>
    <x v="44"/>
    <x v="73"/>
    <x v="1"/>
    <x v="14"/>
    <x v="0"/>
    <n v="2916.224385"/>
    <n v="295616745.950082"/>
    <n v="1778.7265560000001"/>
    <n v="191582413.91314"/>
    <n v="6"/>
    <n v="660000"/>
    <n v="0"/>
    <n v="0"/>
    <n v="1079"/>
    <n v="3.6882217294932333"/>
    <n v="286741.34872759628"/>
    <n v="1.1691734230349207"/>
    <n v="104254.21054436304"/>
  </r>
  <r>
    <x v="7"/>
    <x v="44"/>
    <x v="74"/>
    <x v="0"/>
    <x v="0"/>
    <x v="0"/>
    <n v="3.8716910000000002"/>
    <n v="127593.67"/>
    <n v="3.8716910000000002"/>
    <n v="127593.67"/>
    <n v="0"/>
    <n v="0"/>
    <n v="0"/>
    <n v="0"/>
    <n v="2"/>
    <n v="9.2195140212806214E-4"/>
    <n v="23.181104348827063"/>
    <n v="3.5159632977073754E-4"/>
    <n v="11.365664549175127"/>
  </r>
  <r>
    <x v="7"/>
    <x v="44"/>
    <x v="74"/>
    <x v="0"/>
    <x v="1"/>
    <x v="0"/>
    <n v="87.523793999999995"/>
    <n v="3927231.915"/>
    <n v="83.811464000000001"/>
    <n v="3722053.7650000001"/>
    <n v="0"/>
    <n v="0"/>
    <n v="0"/>
    <n v="0"/>
    <n v="53"/>
    <n v="1.3144193110841706E-2"/>
    <n v="497.15312857524896"/>
    <n v="7.6110937404643845E-3"/>
    <n v="331.54947676467265"/>
  </r>
  <r>
    <x v="7"/>
    <x v="44"/>
    <x v="74"/>
    <x v="0"/>
    <x v="2"/>
    <x v="0"/>
    <n v="191.14781500000001"/>
    <n v="14046503.619999999"/>
    <n v="160.24211299999999"/>
    <n v="11624154.58"/>
    <n v="0"/>
    <n v="0"/>
    <n v="0"/>
    <n v="0"/>
    <n v="100"/>
    <n v="2.8105712070902164E-2"/>
    <n v="1713.3371822579581"/>
    <n v="2.1984348992703795E-2"/>
    <n v="1720.5953104848988"/>
  </r>
  <r>
    <x v="7"/>
    <x v="44"/>
    <x v="74"/>
    <x v="0"/>
    <x v="3"/>
    <x v="0"/>
    <n v="325.53840500000001"/>
    <n v="28356006.923675001"/>
    <n v="260.75824599999999"/>
    <n v="21162660.383675002"/>
    <n v="0"/>
    <n v="0"/>
    <n v="0"/>
    <n v="0"/>
    <n v="117"/>
    <n v="7.1224864071512753E-2"/>
    <n v="4801.0208612624083"/>
    <n v="7.319306150040307E-2"/>
    <n v="5973.6826973160241"/>
  </r>
  <r>
    <x v="7"/>
    <x v="44"/>
    <x v="74"/>
    <x v="0"/>
    <x v="4"/>
    <x v="0"/>
    <n v="335.58855499999999"/>
    <n v="17250901.024999999"/>
    <n v="244.89356599999999"/>
    <n v="10254648.845000001"/>
    <n v="1"/>
    <n v="10000"/>
    <n v="0"/>
    <n v="0"/>
    <n v="141"/>
    <n v="0.54732432340116643"/>
    <n v="23969.535471827599"/>
    <n v="0.40108735894011405"/>
    <n v="18240.787384495023"/>
  </r>
  <r>
    <x v="7"/>
    <x v="44"/>
    <x v="74"/>
    <x v="0"/>
    <x v="5"/>
    <x v="0"/>
    <n v="206.315832"/>
    <n v="7765425.3910659999"/>
    <n v="158.25436500000001"/>
    <n v="5207772.3610659996"/>
    <n v="0"/>
    <n v="0"/>
    <n v="0"/>
    <n v="0"/>
    <n v="91"/>
    <n v="0.52678313588956716"/>
    <n v="16360.983769980612"/>
    <n v="7.4856674494974837E-2"/>
    <n v="2168.2236047654033"/>
  </r>
  <r>
    <x v="7"/>
    <x v="44"/>
    <x v="74"/>
    <x v="0"/>
    <x v="12"/>
    <x v="1"/>
    <n v="25.387616999999999"/>
    <n v="474655.26449999999"/>
    <n v="16.762958999999999"/>
    <n v="135970.32449999999"/>
    <n v="0"/>
    <n v="0"/>
    <n v="0"/>
    <n v="0"/>
    <n v="9"/>
    <n v="0.21696354670706686"/>
    <n v="2991.3707204283"/>
    <n v="4.5550288280068428E-3"/>
    <n v="41.500038842026683"/>
  </r>
  <r>
    <x v="7"/>
    <x v="44"/>
    <x v="74"/>
    <x v="0"/>
    <x v="13"/>
    <x v="1"/>
    <n v="0.65906900000000002"/>
    <n v="13956.178"/>
    <n v="0"/>
    <n v="0"/>
    <n v="0"/>
    <n v="0"/>
    <n v="0"/>
    <n v="0"/>
    <n v="2"/>
    <n v="1.3500754499779425E-2"/>
    <n v="192.94348483552113"/>
    <n v="0"/>
    <n v="0"/>
  </r>
  <r>
    <x v="7"/>
    <x v="44"/>
    <x v="74"/>
    <x v="1"/>
    <x v="2"/>
    <x v="0"/>
    <n v="333.72016600000001"/>
    <n v="29325654.323217999"/>
    <n v="279.73311200000001"/>
    <n v="24537497.378217999"/>
    <n v="0"/>
    <n v="0"/>
    <n v="0"/>
    <n v="0"/>
    <n v="200"/>
    <n v="0.15253199875403267"/>
    <n v="10292.756648597604"/>
    <n v="3.5389424352028159E-2"/>
    <n v="2768.5108736752245"/>
  </r>
  <r>
    <x v="7"/>
    <x v="44"/>
    <x v="74"/>
    <x v="1"/>
    <x v="3"/>
    <x v="0"/>
    <n v="482.997748"/>
    <n v="46198087.938049003"/>
    <n v="392.99699199999998"/>
    <n v="35730881.868049003"/>
    <n v="0"/>
    <n v="0"/>
    <n v="0"/>
    <n v="0"/>
    <n v="240"/>
    <n v="0.23822470504874166"/>
    <n v="16989.039394185034"/>
    <n v="7.0719594241813163E-2"/>
    <n v="5872.720132725387"/>
  </r>
  <r>
    <x v="7"/>
    <x v="44"/>
    <x v="74"/>
    <x v="1"/>
    <x v="7"/>
    <x v="0"/>
    <n v="508.50199400000002"/>
    <n v="58523401.450631"/>
    <n v="434.895374"/>
    <n v="48728955.865630999"/>
    <n v="0"/>
    <n v="0"/>
    <n v="0"/>
    <n v="0"/>
    <n v="227"/>
    <n v="0.30374404971760571"/>
    <n v="25498.059414481941"/>
    <n v="0.11823851959712918"/>
    <n v="12103.360689243464"/>
  </r>
  <r>
    <x v="7"/>
    <x v="44"/>
    <x v="74"/>
    <x v="1"/>
    <x v="8"/>
    <x v="0"/>
    <n v="642.50140699999997"/>
    <n v="67775325.709448993"/>
    <n v="541.60878100000002"/>
    <n v="54948578.724449001"/>
    <n v="0"/>
    <n v="0"/>
    <n v="0"/>
    <n v="0"/>
    <n v="294"/>
    <n v="0.54110406536161626"/>
    <n v="39700.615016366573"/>
    <n v="0.23074995039463114"/>
    <n v="22204.755342875218"/>
  </r>
  <r>
    <x v="7"/>
    <x v="44"/>
    <x v="75"/>
    <x v="0"/>
    <x v="0"/>
    <x v="0"/>
    <n v="5.716018"/>
    <n v="481273.01"/>
    <n v="5.716018"/>
    <n v="481273.01"/>
    <n v="0"/>
    <n v="0"/>
    <n v="0"/>
    <n v="0"/>
    <n v="2"/>
    <n v="1.361134142597961E-3"/>
    <n v="87.437251903515971"/>
    <n v="5.1908350891211909E-4"/>
    <n v="42.870368006749914"/>
  </r>
  <r>
    <x v="7"/>
    <x v="44"/>
    <x v="75"/>
    <x v="0"/>
    <x v="1"/>
    <x v="0"/>
    <n v="29.378026999999999"/>
    <n v="2227544.9049999998"/>
    <n v="28.619122999999998"/>
    <n v="2151654.5049999999"/>
    <n v="0"/>
    <n v="0"/>
    <n v="0"/>
    <n v="0"/>
    <n v="8"/>
    <n v="4.4119483680463136E-3"/>
    <n v="281.98765505362468"/>
    <n v="2.5989622126500536E-3"/>
    <n v="191.66298241559673"/>
  </r>
  <r>
    <x v="7"/>
    <x v="44"/>
    <x v="75"/>
    <x v="0"/>
    <x v="2"/>
    <x v="0"/>
    <n v="64.804371000000003"/>
    <n v="6205031.8499999996"/>
    <n v="51.630526000000003"/>
    <n v="5309619.8899999997"/>
    <n v="0"/>
    <n v="0"/>
    <n v="0"/>
    <n v="0"/>
    <n v="15"/>
    <n v="9.5286100563687932E-3"/>
    <n v="756.86534338428385"/>
    <n v="7.0834282013047751E-3"/>
    <n v="785.92443177844791"/>
  </r>
  <r>
    <x v="7"/>
    <x v="44"/>
    <x v="75"/>
    <x v="0"/>
    <x v="4"/>
    <x v="0"/>
    <n v="172.33657099999999"/>
    <n v="10325782.789999999"/>
    <n v="146.56488100000001"/>
    <n v="9453043.0299999993"/>
    <n v="0"/>
    <n v="0"/>
    <n v="0"/>
    <n v="0"/>
    <n v="36"/>
    <n v="0.28107036343909897"/>
    <n v="14347.321134160407"/>
    <n v="0.24004436700334572"/>
    <n v="16814.905186225569"/>
  </r>
  <r>
    <x v="7"/>
    <x v="44"/>
    <x v="75"/>
    <x v="0"/>
    <x v="5"/>
    <x v="0"/>
    <n v="113.614125"/>
    <n v="5595393.25825"/>
    <n v="92.834013999999996"/>
    <n v="4579756.4282499999"/>
    <n v="0"/>
    <n v="0"/>
    <n v="0"/>
    <n v="0"/>
    <n v="25"/>
    <n v="0.2900892503918423"/>
    <n v="11788.940550534369"/>
    <n v="4.3911872939870811E-2"/>
    <n v="1906.7530804620549"/>
  </r>
  <r>
    <x v="7"/>
    <x v="44"/>
    <x v="75"/>
    <x v="0"/>
    <x v="6"/>
    <x v="1"/>
    <n v="40.189067999999999"/>
    <n v="1293051.29425"/>
    <n v="33.373939"/>
    <n v="936803.48424999998"/>
    <n v="0"/>
    <n v="0"/>
    <n v="0"/>
    <n v="0"/>
    <n v="17"/>
    <n v="0.17353776116450736"/>
    <n v="4552.0598355134007"/>
    <n v="5.8510023728414844E-3"/>
    <n v="170.14359021816927"/>
  </r>
  <r>
    <x v="7"/>
    <x v="44"/>
    <x v="75"/>
    <x v="1"/>
    <x v="1"/>
    <x v="0"/>
    <n v="62.974201000000001"/>
    <n v="5166461.1660000002"/>
    <n v="54.229841999999998"/>
    <n v="4444459.5659999996"/>
    <n v="0"/>
    <n v="0"/>
    <n v="0"/>
    <n v="0"/>
    <n v="24"/>
    <n v="4.0400858215391688E-2"/>
    <n v="3004.6131324936246"/>
    <n v="6.3373249462844675E-3"/>
    <n v="533.7583372772026"/>
  </r>
  <r>
    <x v="7"/>
    <x v="44"/>
    <x v="75"/>
    <x v="1"/>
    <x v="2"/>
    <x v="0"/>
    <n v="88.084126999999995"/>
    <n v="7539727.5049999999"/>
    <n v="79.928763000000004"/>
    <n v="6892410.3150000004"/>
    <n v="0"/>
    <n v="0"/>
    <n v="0"/>
    <n v="0"/>
    <n v="26"/>
    <n v="4.0260221942398471E-2"/>
    <n v="2646.3034567062009"/>
    <n v="1.0111898772068459E-2"/>
    <n v="777.65521922572589"/>
  </r>
  <r>
    <x v="7"/>
    <x v="44"/>
    <x v="75"/>
    <x v="1"/>
    <x v="3"/>
    <x v="0"/>
    <n v="104.620926"/>
    <n v="10819776.857999999"/>
    <n v="94.694650999999993"/>
    <n v="10010875.418"/>
    <n v="0"/>
    <n v="0"/>
    <n v="0"/>
    <n v="0"/>
    <n v="28"/>
    <n v="5.1601253507865687E-2"/>
    <n v="3978.9009346739722"/>
    <n v="1.7040250770138484E-2"/>
    <n v="1645.3853512657349"/>
  </r>
  <r>
    <x v="7"/>
    <x v="44"/>
    <x v="75"/>
    <x v="1"/>
    <x v="7"/>
    <x v="0"/>
    <n v="103.21100800000001"/>
    <n v="11890705.91"/>
    <n v="81.302677000000003"/>
    <n v="9556619.5600000005"/>
    <n v="0"/>
    <n v="0"/>
    <n v="0"/>
    <n v="0"/>
    <n v="35"/>
    <n v="6.1651143781662761E-2"/>
    <n v="5180.6613808849752"/>
    <n v="2.2104415780158582E-2"/>
    <n v="2373.6854494380896"/>
  </r>
  <r>
    <x v="7"/>
    <x v="44"/>
    <x v="75"/>
    <x v="1"/>
    <x v="8"/>
    <x v="0"/>
    <n v="182.10857300000001"/>
    <n v="19630751.225000001"/>
    <n v="148.768046"/>
    <n v="17027876.434999999"/>
    <n v="0"/>
    <n v="0"/>
    <n v="0"/>
    <n v="0"/>
    <n v="34"/>
    <n v="0.15336883019075268"/>
    <n v="11499.065311863731"/>
    <n v="6.3381947337383018E-2"/>
    <n v="6880.9756143820377"/>
  </r>
  <r>
    <x v="7"/>
    <x v="45"/>
    <x v="76"/>
    <x v="0"/>
    <x v="1"/>
    <x v="0"/>
    <n v="374.89448499999997"/>
    <n v="20714254.942768"/>
    <n v="252.006978"/>
    <n v="13039123.365"/>
    <n v="0"/>
    <n v="0"/>
    <n v="0"/>
    <n v="0"/>
    <n v="210"/>
    <n v="5.6301095757224015E-2"/>
    <n v="2622.2430642735358"/>
    <n v="2.2885278949537808E-2"/>
    <n v="1161.4863196732383"/>
  </r>
  <r>
    <x v="7"/>
    <x v="45"/>
    <x v="76"/>
    <x v="0"/>
    <x v="2"/>
    <x v="0"/>
    <n v="1225.6147129999999"/>
    <n v="87005100.065346003"/>
    <n v="891.73136199999999"/>
    <n v="59585718.217936002"/>
    <n v="1"/>
    <n v="80000"/>
    <n v="0"/>
    <n v="0"/>
    <n v="708"/>
    <n v="0.18021013859582638"/>
    <n v="10612.539392064862"/>
    <n v="0.12234070746400522"/>
    <n v="8819.8162397161832"/>
  </r>
  <r>
    <x v="7"/>
    <x v="45"/>
    <x v="76"/>
    <x v="0"/>
    <x v="3"/>
    <x v="0"/>
    <n v="1814.0513309999999"/>
    <n v="145358848.156409"/>
    <n v="1295.207026"/>
    <n v="100453195.371117"/>
    <n v="0"/>
    <n v="0"/>
    <n v="1"/>
    <n v="100000"/>
    <n v="993"/>
    <n v="0.39689805406898726"/>
    <n v="24611.041471615961"/>
    <n v="0.36355577997626337"/>
    <n v="28355.391250404849"/>
  </r>
  <r>
    <x v="7"/>
    <x v="45"/>
    <x v="76"/>
    <x v="0"/>
    <x v="7"/>
    <x v="0"/>
    <n v="2120.1288690000001"/>
    <n v="189497214.21798599"/>
    <n v="1464.156309"/>
    <n v="133004556.132801"/>
    <n v="1"/>
    <n v="87500"/>
    <n v="1"/>
    <n v="40000"/>
    <n v="1097"/>
    <n v="0.64677944745021754"/>
    <n v="47902.783532966881"/>
    <n v="0.58501805488021152"/>
    <n v="53828.346573962175"/>
  </r>
  <r>
    <x v="7"/>
    <x v="45"/>
    <x v="76"/>
    <x v="0"/>
    <x v="9"/>
    <x v="1"/>
    <n v="2.5150679999999999"/>
    <n v="25150.68"/>
    <n v="0"/>
    <n v="0"/>
    <n v="1"/>
    <n v="10000"/>
    <n v="0"/>
    <n v="0"/>
    <n v="0"/>
    <n v="0.10094114797615113"/>
    <n v="731.43646732097682"/>
    <n v="0"/>
    <n v="0"/>
  </r>
  <r>
    <x v="7"/>
    <x v="45"/>
    <x v="77"/>
    <x v="0"/>
    <x v="7"/>
    <x v="0"/>
    <n v="666.20672500000001"/>
    <n v="53935393.209314004"/>
    <n v="566.81070899999997"/>
    <n v="44318209.952"/>
    <n v="0"/>
    <n v="0"/>
    <n v="0"/>
    <n v="0"/>
    <n v="337"/>
    <n v="0.20323708798246576"/>
    <n v="13634.266215117766"/>
    <n v="0.22647479399991666"/>
    <n v="17936.046961067626"/>
  </r>
  <r>
    <x v="7"/>
    <x v="45"/>
    <x v="77"/>
    <x v="0"/>
    <x v="5"/>
    <x v="0"/>
    <n v="327.00531100000001"/>
    <n v="15093282.604936"/>
    <n v="283.022043"/>
    <n v="12886037.9725"/>
    <n v="1"/>
    <n v="20000"/>
    <n v="0"/>
    <n v="0"/>
    <n v="167"/>
    <n v="0.8349377820947983"/>
    <n v="31800.054639529491"/>
    <n v="0.13387364669375013"/>
    <n v="5365.0216957944613"/>
  </r>
  <r>
    <x v="7"/>
    <x v="45"/>
    <x v="77"/>
    <x v="0"/>
    <x v="6"/>
    <x v="1"/>
    <n v="86.339269999999999"/>
    <n v="3423385.7788010002"/>
    <n v="66.191077000000007"/>
    <n v="2427728.1694999998"/>
    <n v="0"/>
    <n v="0"/>
    <n v="0"/>
    <n v="0"/>
    <n v="45"/>
    <n v="0.37281590148788502"/>
    <n v="12051.692747569281"/>
    <n v="1.1604388339893992E-2"/>
    <n v="440.92746640797327"/>
  </r>
  <r>
    <x v="7"/>
    <x v="45"/>
    <x v="77"/>
    <x v="0"/>
    <x v="12"/>
    <x v="1"/>
    <n v="19.940850000000001"/>
    <n v="563372.0135"/>
    <n v="15.992762000000001"/>
    <n v="215557.73850000001"/>
    <n v="0"/>
    <n v="0"/>
    <n v="0"/>
    <n v="0"/>
    <n v="15"/>
    <n v="0.17041526742559632"/>
    <n v="3550.4811005685942"/>
    <n v="4.3457418197737265E-3"/>
    <n v="65.791227264809777"/>
  </r>
  <r>
    <x v="7"/>
    <x v="45"/>
    <x v="77"/>
    <x v="1"/>
    <x v="3"/>
    <x v="0"/>
    <n v="427.67426799999998"/>
    <n v="45358196.764904998"/>
    <n v="307.75846200000001"/>
    <n v="32037801.699999999"/>
    <n v="1"/>
    <n v="100000"/>
    <n v="0"/>
    <n v="0"/>
    <n v="238"/>
    <n v="0.21093799458302337"/>
    <n v="16680.175004678131"/>
    <n v="5.5380967285175754E-2"/>
    <n v="5265.726262975305"/>
  </r>
  <r>
    <x v="7"/>
    <x v="45"/>
    <x v="77"/>
    <x v="1"/>
    <x v="7"/>
    <x v="0"/>
    <n v="493.99694099999999"/>
    <n v="50550306.703374997"/>
    <n v="362.26682299999999"/>
    <n v="35505603.184600003"/>
    <n v="0"/>
    <n v="0"/>
    <n v="0"/>
    <n v="0"/>
    <n v="292"/>
    <n v="0.29507973061645304"/>
    <n v="22024.261949816031"/>
    <n v="9.8492408545774138E-2"/>
    <n v="8818.9273543507788"/>
  </r>
  <r>
    <x v="7"/>
    <x v="45"/>
    <x v="77"/>
    <x v="1"/>
    <x v="8"/>
    <x v="0"/>
    <n v="577.01075600000001"/>
    <n v="51838994.28497"/>
    <n v="441.00368300000002"/>
    <n v="38374799.008000001"/>
    <n v="0"/>
    <n v="0"/>
    <n v="0"/>
    <n v="0"/>
    <n v="377"/>
    <n v="0.48594892155462605"/>
    <n v="30365.622494622607"/>
    <n v="0.18788760733940099"/>
    <n v="15507.280499058905"/>
  </r>
  <r>
    <x v="7"/>
    <x v="45"/>
    <x v="77"/>
    <x v="1"/>
    <x v="14"/>
    <x v="0"/>
    <n v="633.133149"/>
    <n v="59437215.438671999"/>
    <n v="461.15904999999998"/>
    <n v="42346695.611000001"/>
    <n v="0"/>
    <n v="0"/>
    <n v="1"/>
    <n v="70000"/>
    <n v="362"/>
    <n v="0.80073928803811234"/>
    <n v="57652.712686227154"/>
    <n v="0.3031241104672821"/>
    <n v="23043.980028818554"/>
  </r>
  <r>
    <x v="7"/>
    <x v="46"/>
    <x v="78"/>
    <x v="0"/>
    <x v="0"/>
    <x v="0"/>
    <n v="29.004992999999999"/>
    <n v="2185139.3206509999"/>
    <n v="21.834045"/>
    <n v="1680524.0006510001"/>
    <n v="0"/>
    <n v="0"/>
    <n v="0"/>
    <n v="0"/>
    <n v="15"/>
    <n v="6.906851286702537E-3"/>
    <n v="396.99416600161987"/>
    <n v="1.9827951368146688E-3"/>
    <n v="149.69607863961454"/>
  </r>
  <r>
    <x v="7"/>
    <x v="46"/>
    <x v="78"/>
    <x v="0"/>
    <x v="14"/>
    <x v="0"/>
    <n v="4284.4676879999997"/>
    <n v="424282974.85228002"/>
    <n v="3313.430715"/>
    <n v="332651301.416673"/>
    <n v="5"/>
    <n v="340000"/>
    <n v="2"/>
    <n v="290000"/>
    <n v="1551"/>
    <n v="3.1398190638920167"/>
    <n v="275094.0348724972"/>
    <n v="2.832614505114432"/>
    <n v="286935.3153155871"/>
  </r>
  <r>
    <x v="7"/>
    <x v="46"/>
    <x v="78"/>
    <x v="0"/>
    <x v="15"/>
    <x v="0"/>
    <n v="3980.2245480000001"/>
    <n v="335642278.12580198"/>
    <n v="3178.772363"/>
    <n v="280239818.78780198"/>
    <n v="1"/>
    <n v="80000"/>
    <n v="4"/>
    <n v="300000"/>
    <n v="1377"/>
    <n v="4.4487309294863842"/>
    <n v="301615.17742111179"/>
    <n v="3.8913303261541476"/>
    <n v="360950.36921192543"/>
  </r>
  <r>
    <x v="7"/>
    <x v="46"/>
    <x v="78"/>
    <x v="0"/>
    <x v="4"/>
    <x v="0"/>
    <n v="3046.8774800000001"/>
    <n v="226262769.64484999"/>
    <n v="2480.1833889999998"/>
    <n v="189640089.94445601"/>
    <n v="1"/>
    <n v="50000"/>
    <n v="3"/>
    <n v="155000"/>
    <n v="923"/>
    <n v="4.9692700492340993"/>
    <n v="314384.36027756293"/>
    <n v="4.0620512062826144"/>
    <n v="337328.42660331348"/>
  </r>
  <r>
    <x v="7"/>
    <x v="46"/>
    <x v="78"/>
    <x v="0"/>
    <x v="5"/>
    <x v="0"/>
    <n v="1638.0637630000001"/>
    <n v="95339271.303570002"/>
    <n v="1311.770694"/>
    <n v="76847781.308070004"/>
    <n v="2"/>
    <n v="100000"/>
    <n v="0"/>
    <n v="0"/>
    <n v="502"/>
    <n v="4.1824437683493167"/>
    <n v="200870.42137241628"/>
    <n v="0.620487099062356"/>
    <n v="31995.095379303417"/>
  </r>
  <r>
    <x v="7"/>
    <x v="46"/>
    <x v="78"/>
    <x v="0"/>
    <x v="6"/>
    <x v="1"/>
    <n v="390.43929500000002"/>
    <n v="13394601.9636"/>
    <n v="334.79871800000001"/>
    <n v="11564671.838850001"/>
    <n v="0"/>
    <n v="0"/>
    <n v="0"/>
    <n v="0"/>
    <n v="181"/>
    <n v="1.6859301421209534"/>
    <n v="47154.378084094715"/>
    <n v="5.8695741411952815E-2"/>
    <n v="2100.392258822767"/>
  </r>
  <r>
    <x v="7"/>
    <x v="46"/>
    <x v="78"/>
    <x v="0"/>
    <x v="12"/>
    <x v="1"/>
    <n v="64.933741999999995"/>
    <n v="1161736.0120600001"/>
    <n v="46.096822000000003"/>
    <n v="921129.61323999998"/>
    <n v="0"/>
    <n v="0"/>
    <n v="0"/>
    <n v="0"/>
    <n v="18"/>
    <n v="0.55492624476261898"/>
    <n v="7321.4885649781372"/>
    <n v="1.2525971881784117E-2"/>
    <n v="281.14160107046752"/>
  </r>
  <r>
    <x v="7"/>
    <x v="46"/>
    <x v="78"/>
    <x v="0"/>
    <x v="13"/>
    <x v="1"/>
    <n v="7.6082190000000001"/>
    <n v="102469.809672"/>
    <n v="0"/>
    <n v="0"/>
    <n v="0"/>
    <n v="0"/>
    <n v="0"/>
    <n v="0"/>
    <n v="0"/>
    <n v="0.1558512035910615"/>
    <n v="1416.6401552451011"/>
    <n v="0"/>
    <n v="0"/>
  </r>
  <r>
    <x v="7"/>
    <x v="46"/>
    <x v="78"/>
    <x v="1"/>
    <x v="0"/>
    <x v="0"/>
    <n v="65.293299000000005"/>
    <n v="5299230.8096559998"/>
    <n v="56.652121000000001"/>
    <n v="4713419.299656"/>
    <n v="0"/>
    <n v="0"/>
    <n v="0"/>
    <n v="0"/>
    <n v="52"/>
    <n v="4.6100590094953646E-2"/>
    <n v="3633.9837164840264"/>
    <n v="4.3872914194822725E-3"/>
    <n v="247.88639035234934"/>
  </r>
  <r>
    <x v="7"/>
    <x v="46"/>
    <x v="78"/>
    <x v="1"/>
    <x v="1"/>
    <x v="0"/>
    <n v="1430.0328460000001"/>
    <n v="127422139.218025"/>
    <n v="1121.364906"/>
    <n v="105010474.72382499"/>
    <n v="1"/>
    <n v="20000"/>
    <n v="1"/>
    <n v="50000"/>
    <n v="817"/>
    <n v="0.91743211247093037"/>
    <n v="74103.766691296711"/>
    <n v="0.13104323248225097"/>
    <n v="12611.25577878156"/>
  </r>
  <r>
    <x v="7"/>
    <x v="46"/>
    <x v="78"/>
    <x v="1"/>
    <x v="2"/>
    <x v="0"/>
    <n v="5689.2004989999996"/>
    <n v="600340584.02436805"/>
    <n v="4489.8930309999996"/>
    <n v="499644573.07018"/>
    <n v="4"/>
    <n v="334800"/>
    <n v="1"/>
    <n v="100000"/>
    <n v="2624"/>
    <n v="2.6003376835935925"/>
    <n v="210708.32621618779"/>
    <n v="0.56802260066113652"/>
    <n v="56373.778148440848"/>
  </r>
  <r>
    <x v="7"/>
    <x v="46"/>
    <x v="78"/>
    <x v="1"/>
    <x v="4"/>
    <x v="0"/>
    <n v="4545.6009750000003"/>
    <n v="432879903.96973503"/>
    <n v="3459.940697"/>
    <n v="341862193.39188302"/>
    <n v="5"/>
    <n v="320000"/>
    <n v="7"/>
    <n v="670000"/>
    <n v="1621"/>
    <n v="13.843493849104906"/>
    <n v="1023245.189048185"/>
    <n v="5.8275441372957015"/>
    <n v="537612.70053616585"/>
  </r>
  <r>
    <x v="7"/>
    <x v="46"/>
    <x v="78"/>
    <x v="1"/>
    <x v="5"/>
    <x v="0"/>
    <n v="2638.6329409999998"/>
    <n v="210242998.20301199"/>
    <n v="2031.2690339999999"/>
    <n v="165973596.15213901"/>
    <n v="13"/>
    <n v="910000"/>
    <n v="0"/>
    <n v="0"/>
    <n v="898"/>
    <n v="12.44438693791059"/>
    <n v="769739.3899088999"/>
    <n v="0.96317726285349226"/>
    <n v="65940.704994956643"/>
  </r>
  <r>
    <x v="7"/>
    <x v="46"/>
    <x v="78"/>
    <x v="1"/>
    <x v="12"/>
    <x v="1"/>
    <n v="180.512474"/>
    <n v="5563204.4930140004"/>
    <n v="124.566793"/>
    <n v="3180394.1687639998"/>
    <n v="4"/>
    <n v="165500"/>
    <n v="0"/>
    <n v="0"/>
    <n v="92"/>
    <n v="2.8125054348807308"/>
    <n v="61810.321437527404"/>
    <n v="3.800584605963761E-2"/>
    <n v="865.59718586376789"/>
  </r>
  <r>
    <x v="7"/>
    <x v="46"/>
    <x v="78"/>
    <x v="1"/>
    <x v="13"/>
    <x v="1"/>
    <n v="16.264847"/>
    <n v="372793.74050000001"/>
    <n v="0"/>
    <n v="0"/>
    <n v="0"/>
    <n v="0"/>
    <n v="0"/>
    <n v="0"/>
    <n v="9"/>
    <n v="0.54659125098071215"/>
    <n v="8920.5208725567154"/>
    <n v="0"/>
    <n v="0"/>
  </r>
  <r>
    <x v="7"/>
    <x v="46"/>
    <x v="78"/>
    <x v="1"/>
    <x v="9"/>
    <x v="1"/>
    <n v="2.1205479999999999"/>
    <n v="41562.999000000003"/>
    <n v="0"/>
    <n v="0"/>
    <n v="0"/>
    <n v="0"/>
    <n v="0"/>
    <n v="0"/>
    <n v="3"/>
    <n v="0.13865777707645466"/>
    <n v="1925.2915425744432"/>
    <n v="0"/>
    <n v="0"/>
  </r>
  <r>
    <x v="7"/>
    <x v="47"/>
    <x v="79"/>
    <x v="0"/>
    <x v="2"/>
    <x v="0"/>
    <n v="576.14807199999996"/>
    <n v="41976801.911872"/>
    <n v="518.78801899999996"/>
    <n v="37112596.271871999"/>
    <n v="0"/>
    <n v="0"/>
    <n v="0"/>
    <n v="0"/>
    <n v="192"/>
    <n v="8.471481519073297E-2"/>
    <n v="5120.1649501932952"/>
    <n v="7.1174903085117466E-2"/>
    <n v="5493.3680265375779"/>
  </r>
  <r>
    <x v="7"/>
    <x v="47"/>
    <x v="79"/>
    <x v="0"/>
    <x v="3"/>
    <x v="0"/>
    <n v="699.23334"/>
    <n v="64751362.391868003"/>
    <n v="644.14302699999996"/>
    <n v="59857089.271867998"/>
    <n v="1"/>
    <n v="10000"/>
    <n v="0"/>
    <n v="0"/>
    <n v="189"/>
    <n v="0.1529859421525698"/>
    <n v="10963.202346341892"/>
    <n v="0.18080655516553373"/>
    <n v="16896.139332788614"/>
  </r>
  <r>
    <x v="7"/>
    <x v="47"/>
    <x v="79"/>
    <x v="0"/>
    <x v="7"/>
    <x v="0"/>
    <n v="638.35836099999995"/>
    <n v="57983293.616668001"/>
    <n v="573.04070200000001"/>
    <n v="52879343.416667998"/>
    <n v="1"/>
    <n v="100000"/>
    <n v="0"/>
    <n v="0"/>
    <n v="176"/>
    <n v="0.19474149616081951"/>
    <n v="14657.530318374882"/>
    <n v="0.22896404898203443"/>
    <n v="21400.827962569336"/>
  </r>
  <r>
    <x v="7"/>
    <x v="47"/>
    <x v="79"/>
    <x v="0"/>
    <x v="8"/>
    <x v="0"/>
    <n v="748.09807999999998"/>
    <n v="65473248.088647999"/>
    <n v="660.85358799999995"/>
    <n v="58419365.898648001"/>
    <n v="0"/>
    <n v="0"/>
    <n v="0"/>
    <n v="0"/>
    <n v="226"/>
    <n v="0.36237882768513308"/>
    <n v="26496.048784073722"/>
    <n v="0.41697403977300673"/>
    <n v="37486.769884567038"/>
  </r>
  <r>
    <x v="7"/>
    <x v="47"/>
    <x v="79"/>
    <x v="0"/>
    <x v="6"/>
    <x v="1"/>
    <n v="95.510695999999996"/>
    <n v="2251162.4879000001"/>
    <n v="89.822061000000005"/>
    <n v="2120411.4709999999"/>
    <n v="1"/>
    <n v="6500"/>
    <n v="0"/>
    <n v="0"/>
    <n v="39"/>
    <n v="0.41241843058176586"/>
    <n v="7924.9960074691098"/>
    <n v="1.5747289885215902E-2"/>
    <n v="385.11216757969657"/>
  </r>
  <r>
    <x v="7"/>
    <x v="45"/>
    <x v="76"/>
    <x v="0"/>
    <x v="10"/>
    <x v="1"/>
    <n v="0"/>
    <n v="0"/>
    <n v="0"/>
    <n v="0"/>
    <n v="0"/>
    <n v="0"/>
    <n v="0"/>
    <n v="0"/>
    <n v="0"/>
    <n v="0"/>
    <n v="0"/>
    <n v="0"/>
    <n v="0"/>
  </r>
  <r>
    <x v="7"/>
    <x v="45"/>
    <x v="76"/>
    <x v="0"/>
    <x v="11"/>
    <x v="1"/>
    <n v="2.0016319999999999"/>
    <n v="200163.20000000001"/>
    <n v="0"/>
    <n v="0"/>
    <n v="0"/>
    <n v="0"/>
    <n v="0"/>
    <n v="0"/>
    <n v="1"/>
    <n v="0.27422360333680795"/>
    <n v="21119.777574382511"/>
    <n v="0"/>
    <n v="0"/>
  </r>
  <r>
    <x v="7"/>
    <x v="45"/>
    <x v="76"/>
    <x v="1"/>
    <x v="3"/>
    <x v="0"/>
    <n v="2063.7849999999999"/>
    <n v="204307276.091104"/>
    <n v="1383.46685"/>
    <n v="140027322.925547"/>
    <n v="3"/>
    <n v="330000"/>
    <n v="0"/>
    <n v="0"/>
    <n v="763"/>
    <n v="1.0179024124746374"/>
    <n v="75132.64113192189"/>
    <n v="0.24895410466398515"/>
    <n v="23014.860968540674"/>
  </r>
  <r>
    <x v="7"/>
    <x v="45"/>
    <x v="76"/>
    <x v="1"/>
    <x v="7"/>
    <x v="0"/>
    <n v="2114.2899419999999"/>
    <n v="220280058.017645"/>
    <n v="1462.9742450000001"/>
    <n v="153911029.51170799"/>
    <n v="1"/>
    <n v="100000"/>
    <n v="2"/>
    <n v="130000"/>
    <n v="784"/>
    <n v="1.2629311130297767"/>
    <n v="95973.813345377421"/>
    <n v="0.39775062987339938"/>
    <n v="38228.619331999224"/>
  </r>
  <r>
    <x v="7"/>
    <x v="45"/>
    <x v="76"/>
    <x v="1"/>
    <x v="8"/>
    <x v="0"/>
    <n v="2449.5680430000002"/>
    <n v="256126668.956608"/>
    <n v="1648.118792"/>
    <n v="176344613.42645901"/>
    <n v="3"/>
    <n v="130000"/>
    <n v="1"/>
    <n v="90000"/>
    <n v="879"/>
    <n v="2.062985718017579"/>
    <n v="150030.79916225356"/>
    <n v="0.70217349282315134"/>
    <n v="71260.969584026258"/>
  </r>
  <r>
    <x v="7"/>
    <x v="45"/>
    <x v="76"/>
    <x v="1"/>
    <x v="14"/>
    <x v="0"/>
    <n v="2473.4785959999999"/>
    <n v="241289181.346046"/>
    <n v="1669.075165"/>
    <n v="169354558.23587"/>
    <n v="1"/>
    <n v="100000"/>
    <n v="0"/>
    <n v="0"/>
    <n v="817"/>
    <n v="3.1282700851579484"/>
    <n v="234044.87817556123"/>
    <n v="1.0970985491744267"/>
    <n v="92158.384531968914"/>
  </r>
  <r>
    <x v="7"/>
    <x v="45"/>
    <x v="77"/>
    <x v="0"/>
    <x v="8"/>
    <x v="0"/>
    <n v="806.71182499999998"/>
    <n v="64470668.917645"/>
    <n v="690.19003699999996"/>
    <n v="52886440.313000001"/>
    <n v="0"/>
    <n v="0"/>
    <n v="1"/>
    <n v="50000"/>
    <n v="381"/>
    <n v="0.39077133498756511"/>
    <n v="26090.319919227626"/>
    <n v="0.43548424819775838"/>
    <n v="33936.380300101875"/>
  </r>
  <r>
    <x v="7"/>
    <x v="45"/>
    <x v="77"/>
    <x v="0"/>
    <x v="14"/>
    <x v="0"/>
    <n v="801.32766200000003"/>
    <n v="60435835.448481001"/>
    <n v="677.45432800000003"/>
    <n v="49983829.069107004"/>
    <n v="0"/>
    <n v="0"/>
    <n v="1"/>
    <n v="10000"/>
    <n v="397"/>
    <n v="0.58724304926339754"/>
    <n v="39185.022284246385"/>
    <n v="0.57914805562649263"/>
    <n v="43114.593851114798"/>
  </r>
  <r>
    <x v="7"/>
    <x v="45"/>
    <x v="77"/>
    <x v="0"/>
    <x v="15"/>
    <x v="0"/>
    <n v="843.80186600000002"/>
    <n v="52703337.638655998"/>
    <n v="690.00900000000001"/>
    <n v="41211277.108000003"/>
    <n v="3"/>
    <n v="100000"/>
    <n v="0"/>
    <n v="0"/>
    <n v="380"/>
    <n v="0.94312454344285068"/>
    <n v="47360.322487770667"/>
    <n v="0.84468236174208078"/>
    <n v="53080.342944023687"/>
  </r>
  <r>
    <x v="7"/>
    <x v="45"/>
    <x v="77"/>
    <x v="0"/>
    <x v="4"/>
    <x v="0"/>
    <n v="625.348748"/>
    <n v="37969993.191"/>
    <n v="499.875562"/>
    <n v="29226605.421"/>
    <n v="0"/>
    <n v="0"/>
    <n v="1"/>
    <n v="10000"/>
    <n v="287"/>
    <n v="1.01990540287903"/>
    <n v="52758.003616030073"/>
    <n v="0.81869757640462193"/>
    <n v="51987.767061855964"/>
  </r>
  <r>
    <x v="7"/>
    <x v="45"/>
    <x v="77"/>
    <x v="0"/>
    <x v="13"/>
    <x v="1"/>
    <n v="9.2632399999999997"/>
    <n v="143330.86199999999"/>
    <n v="0"/>
    <n v="0"/>
    <n v="0"/>
    <n v="0"/>
    <n v="0"/>
    <n v="0"/>
    <n v="7"/>
    <n v="0.18975362080834746"/>
    <n v="1981.542224437032"/>
    <n v="0"/>
    <n v="0"/>
  </r>
  <r>
    <x v="7"/>
    <x v="45"/>
    <x v="77"/>
    <x v="0"/>
    <x v="9"/>
    <x v="1"/>
    <n v="0"/>
    <n v="0"/>
    <n v="0"/>
    <n v="0"/>
    <n v="0"/>
    <n v="0"/>
    <n v="0"/>
    <n v="0"/>
    <n v="0"/>
    <n v="0"/>
    <n v="0"/>
    <n v="0"/>
    <n v="0"/>
  </r>
  <r>
    <x v="7"/>
    <x v="45"/>
    <x v="77"/>
    <x v="1"/>
    <x v="0"/>
    <x v="0"/>
    <n v="8.4100149999999996"/>
    <n v="549077.39"/>
    <n v="4.4536800000000003"/>
    <n v="194102.47"/>
    <n v="0"/>
    <n v="0"/>
    <n v="0"/>
    <n v="0"/>
    <n v="9"/>
    <n v="5.9379241077619858E-3"/>
    <n v="376.53356987465821"/>
    <n v="3.4490486329928952E-4"/>
    <n v="10.208164728796099"/>
  </r>
  <r>
    <x v="7"/>
    <x v="45"/>
    <x v="77"/>
    <x v="1"/>
    <x v="1"/>
    <x v="0"/>
    <n v="112.20741700000001"/>
    <n v="8314019.7350000003"/>
    <n v="64.046368000000001"/>
    <n v="3741317.1549999998"/>
    <n v="0"/>
    <n v="0"/>
    <n v="0"/>
    <n v="0"/>
    <n v="83"/>
    <n v="7.1986239967257878E-2"/>
    <n v="4835.1109351185969"/>
    <n v="7.4844888105208779E-3"/>
    <n v="449.31429664838424"/>
  </r>
  <r>
    <x v="7"/>
    <x v="45"/>
    <x v="77"/>
    <x v="1"/>
    <x v="2"/>
    <x v="0"/>
    <n v="298.26657899999998"/>
    <n v="25356818.532157999"/>
    <n v="193.5712"/>
    <n v="16122609.262"/>
    <n v="0"/>
    <n v="0"/>
    <n v="0"/>
    <n v="0"/>
    <n v="172"/>
    <n v="0.13632738471188943"/>
    <n v="8899.7694529706441"/>
    <n v="2.4488961246501684E-2"/>
    <n v="1819.077893961879"/>
  </r>
  <r>
    <x v="7"/>
    <x v="45"/>
    <x v="77"/>
    <x v="1"/>
    <x v="15"/>
    <x v="0"/>
    <n v="716.79596300000003"/>
    <n v="55914430.424547002"/>
    <n v="536.18141500000002"/>
    <n v="41023226.465999998"/>
    <n v="2"/>
    <n v="20000"/>
    <n v="0"/>
    <n v="0"/>
    <n v="394"/>
    <n v="1.4263994308764079"/>
    <n v="81998.393371646904"/>
    <n v="0.59560401880707547"/>
    <n v="40671.810086679303"/>
  </r>
  <r>
    <x v="7"/>
    <x v="45"/>
    <x v="77"/>
    <x v="1"/>
    <x v="4"/>
    <x v="0"/>
    <n v="552.59993399999996"/>
    <n v="39295330.273000002"/>
    <n v="421.99691100000001"/>
    <n v="29134185.065000001"/>
    <n v="2"/>
    <n v="96000"/>
    <n v="0"/>
    <n v="0"/>
    <n v="278"/>
    <n v="1.6829268185698552"/>
    <n v="92886.6350347322"/>
    <n v="0.71076525293836479"/>
    <n v="45816.437773686092"/>
  </r>
  <r>
    <x v="7"/>
    <x v="45"/>
    <x v="77"/>
    <x v="1"/>
    <x v="5"/>
    <x v="0"/>
    <n v="312.75885"/>
    <n v="21388658.451662"/>
    <n v="248.15220099999999"/>
    <n v="14554211.4725"/>
    <n v="2"/>
    <n v="200000"/>
    <n v="0"/>
    <n v="0"/>
    <n v="201"/>
    <n v="1.4750411423958414"/>
    <n v="78307.924869177834"/>
    <n v="0.11766760272989503"/>
    <n v="5782.3351869933394"/>
  </r>
  <r>
    <x v="7"/>
    <x v="45"/>
    <x v="77"/>
    <x v="1"/>
    <x v="6"/>
    <x v="1"/>
    <n v="129.36021600000001"/>
    <n v="6667090.2250410002"/>
    <n v="89.541088999999999"/>
    <n v="4287144.2510000002"/>
    <n v="1"/>
    <n v="300000"/>
    <n v="0"/>
    <n v="0"/>
    <n v="60"/>
    <n v="0.83560737490952608"/>
    <n v="34283.968506389254"/>
    <n v="2.5868431426683526E-2"/>
    <n v="1165.4726141517838"/>
  </r>
  <r>
    <x v="7"/>
    <x v="45"/>
    <x v="77"/>
    <x v="1"/>
    <x v="12"/>
    <x v="1"/>
    <n v="18.724260999999998"/>
    <n v="780686.34022999997"/>
    <n v="15.921522"/>
    <n v="703486.24650000001"/>
    <n v="0"/>
    <n v="0"/>
    <n v="0"/>
    <n v="0"/>
    <n v="10"/>
    <n v="0.29173654684177291"/>
    <n v="8673.8630032562614"/>
    <n v="4.8577225084949693E-3"/>
    <n v="191.46548602210413"/>
  </r>
  <r>
    <x v="7"/>
    <x v="45"/>
    <x v="77"/>
    <x v="1"/>
    <x v="13"/>
    <x v="1"/>
    <n v="9.1725130000000004"/>
    <n v="148968.0355"/>
    <n v="0"/>
    <n v="0"/>
    <n v="0"/>
    <n v="0"/>
    <n v="0"/>
    <n v="0"/>
    <n v="3"/>
    <n v="0.30824854087510595"/>
    <n v="3564.6319282056711"/>
    <n v="0"/>
    <n v="0"/>
  </r>
  <r>
    <x v="7"/>
    <x v="45"/>
    <x v="77"/>
    <x v="1"/>
    <x v="9"/>
    <x v="1"/>
    <n v="4.2958910000000001"/>
    <n v="59456.184500000003"/>
    <n v="0"/>
    <n v="0"/>
    <n v="0"/>
    <n v="0"/>
    <n v="0"/>
    <n v="0"/>
    <n v="1"/>
    <n v="0.28089847370714927"/>
    <n v="2754.1441167803046"/>
    <n v="0"/>
    <n v="0"/>
  </r>
  <r>
    <x v="7"/>
    <x v="45"/>
    <x v="77"/>
    <x v="1"/>
    <x v="10"/>
    <x v="1"/>
    <n v="2.7399999999999998E-3"/>
    <n v="274"/>
    <n v="0"/>
    <n v="0"/>
    <n v="0"/>
    <n v="0"/>
    <n v="0"/>
    <n v="0"/>
    <n v="1"/>
    <n v="3.2941147250153876E-4"/>
    <n v="23.684533144880483"/>
    <n v="0"/>
    <n v="0"/>
  </r>
  <r>
    <x v="7"/>
    <x v="46"/>
    <x v="78"/>
    <x v="0"/>
    <x v="1"/>
    <x v="0"/>
    <n v="1135.641204"/>
    <n v="84846118.865298003"/>
    <n v="878.24159799999995"/>
    <n v="69548247.166434005"/>
    <n v="0"/>
    <n v="0"/>
    <n v="1"/>
    <n v="300000"/>
    <n v="575"/>
    <n v="0.17054890570677025"/>
    <n v="10740.774763068781"/>
    <n v="7.9754950100301814E-2"/>
    <n v="6195.1509606770223"/>
  </r>
  <r>
    <x v="7"/>
    <x v="46"/>
    <x v="78"/>
    <x v="0"/>
    <x v="2"/>
    <x v="0"/>
    <n v="3175.0585070000002"/>
    <n v="281570128.50709802"/>
    <n v="2404.7325249999999"/>
    <n v="226694024.92623401"/>
    <n v="0"/>
    <n v="0"/>
    <n v="1"/>
    <n v="140000"/>
    <n v="1573"/>
    <n v="0.46684959598418968"/>
    <n v="34344.815167915956"/>
    <n v="0.32991626279731984"/>
    <n v="33555.014562016011"/>
  </r>
  <r>
    <x v="7"/>
    <x v="46"/>
    <x v="78"/>
    <x v="0"/>
    <x v="3"/>
    <x v="0"/>
    <n v="4395.5394699999997"/>
    <n v="459604030.74119198"/>
    <n v="3453.1498379999998"/>
    <n v="381670135.97600102"/>
    <n v="1"/>
    <n v="200000"/>
    <n v="1"/>
    <n v="50000"/>
    <n v="1901"/>
    <n v="0.96170435335185378"/>
    <n v="77816.617320206831"/>
    <n v="0.96927561195070089"/>
    <n v="107735.80665315961"/>
  </r>
  <r>
    <x v="7"/>
    <x v="46"/>
    <x v="78"/>
    <x v="0"/>
    <x v="7"/>
    <x v="0"/>
    <n v="4505.5182539999996"/>
    <n v="498211856.85102898"/>
    <n v="3452.237619"/>
    <n v="398170067.38394701"/>
    <n v="0"/>
    <n v="0"/>
    <n v="2"/>
    <n v="390000"/>
    <n v="1784"/>
    <n v="1.3744808862366324"/>
    <n v="125942.40411808205"/>
    <n v="1.3793754972999095"/>
    <n v="161143.62549445973"/>
  </r>
  <r>
    <x v="7"/>
    <x v="46"/>
    <x v="78"/>
    <x v="0"/>
    <x v="8"/>
    <x v="0"/>
    <n v="4592.3012719999997"/>
    <n v="485340824.60577202"/>
    <n v="3470.4416059999999"/>
    <n v="379808783.931499"/>
    <n v="1"/>
    <n v="150000"/>
    <n v="2"/>
    <n v="190000"/>
    <n v="1650"/>
    <n v="2.2245114588775641"/>
    <n v="196410.20632191203"/>
    <n v="2.1897196028390802"/>
    <n v="243717.20343693186"/>
  </r>
  <r>
    <x v="7"/>
    <x v="46"/>
    <x v="78"/>
    <x v="0"/>
    <x v="9"/>
    <x v="1"/>
    <n v="1.0739730000000001"/>
    <n v="21479.46"/>
    <n v="0"/>
    <n v="0"/>
    <n v="0"/>
    <n v="0"/>
    <n v="0"/>
    <n v="0"/>
    <n v="0"/>
    <n v="4.3103433988818968E-2"/>
    <n v="624.66940624914423"/>
    <n v="0"/>
    <n v="0"/>
  </r>
  <r>
    <x v="7"/>
    <x v="47"/>
    <x v="79"/>
    <x v="0"/>
    <x v="12"/>
    <x v="1"/>
    <n v="14.047841999999999"/>
    <n v="129221.06200000001"/>
    <n v="11.626956"/>
    <n v="117116.632"/>
    <n v="0"/>
    <n v="0"/>
    <n v="0"/>
    <n v="0"/>
    <n v="8"/>
    <n v="0.12005339547624716"/>
    <n v="814.37651752717477"/>
    <n v="3.1594135475703981E-3"/>
    <n v="35.745629018097588"/>
  </r>
  <r>
    <x v="7"/>
    <x v="47"/>
    <x v="79"/>
    <x v="0"/>
    <x v="13"/>
    <x v="1"/>
    <n v="4.7342449999999996"/>
    <n v="56372.589500000002"/>
    <n v="0"/>
    <n v="0"/>
    <n v="0"/>
    <n v="0"/>
    <n v="0"/>
    <n v="0"/>
    <n v="1"/>
    <n v="9.6979040869481392E-2"/>
    <n v="779.34831924129287"/>
    <n v="0"/>
    <n v="0"/>
  </r>
  <r>
    <x v="7"/>
    <x v="47"/>
    <x v="79"/>
    <x v="1"/>
    <x v="7"/>
    <x v="0"/>
    <n v="678.07508299999995"/>
    <n v="67058403.671457998"/>
    <n v="595.00086099999999"/>
    <n v="59474998.176458001"/>
    <n v="1"/>
    <n v="150000"/>
    <n v="0"/>
    <n v="0"/>
    <n v="209"/>
    <n v="0.40503532759602484"/>
    <n v="29216.674333216084"/>
    <n v="0.16176769211543107"/>
    <n v="14772.476490297302"/>
  </r>
  <r>
    <x v="7"/>
    <x v="47"/>
    <x v="79"/>
    <x v="1"/>
    <x v="8"/>
    <x v="0"/>
    <n v="694.87332400000003"/>
    <n v="65608452.150881998"/>
    <n v="607.84640400000001"/>
    <n v="56982845.630882002"/>
    <n v="1"/>
    <n v="50000"/>
    <n v="1"/>
    <n v="100000"/>
    <n v="187"/>
    <n v="0.58521082822739967"/>
    <n v="38431.329888817236"/>
    <n v="0.25897018750616402"/>
    <n v="23026.803883674977"/>
  </r>
  <r>
    <x v="7"/>
    <x v="47"/>
    <x v="79"/>
    <x v="1"/>
    <x v="14"/>
    <x v="0"/>
    <n v="688.35382700000002"/>
    <n v="60643129.877552003"/>
    <n v="597.30488600000001"/>
    <n v="51923241.508000001"/>
    <n v="1"/>
    <n v="40000"/>
    <n v="1"/>
    <n v="80000"/>
    <n v="211"/>
    <n v="0.87057825707099379"/>
    <n v="58822.421565686025"/>
    <n v="0.39261402816774643"/>
    <n v="28255.289416987376"/>
  </r>
  <r>
    <x v="7"/>
    <x v="47"/>
    <x v="79"/>
    <x v="1"/>
    <x v="15"/>
    <x v="0"/>
    <n v="788.55607299999997"/>
    <n v="60296412.700195"/>
    <n v="712.40952000000004"/>
    <n v="53051727.150195003"/>
    <n v="0"/>
    <n v="0"/>
    <n v="3"/>
    <n v="260000"/>
    <n v="178"/>
    <n v="1.5691995934711138"/>
    <n v="88424.56106499469"/>
    <n v="0.79136270164906697"/>
    <n v="52597.271285118659"/>
  </r>
  <r>
    <x v="7"/>
    <x v="47"/>
    <x v="79"/>
    <x v="1"/>
    <x v="4"/>
    <x v="0"/>
    <n v="635.41410699999994"/>
    <n v="51756745.692670003"/>
    <n v="566.60269100000005"/>
    <n v="45820674.722669996"/>
    <n v="2"/>
    <n v="180000"/>
    <n v="0"/>
    <n v="0"/>
    <n v="141"/>
    <n v="1.935134942610969"/>
    <n v="122343.03451175585"/>
    <n v="0.95432334807818764"/>
    <n v="72057.621913768176"/>
  </r>
  <r>
    <x v="7"/>
    <x v="47"/>
    <x v="79"/>
    <x v="1"/>
    <x v="13"/>
    <x v="1"/>
    <n v="2.3643839999999998"/>
    <n v="34643.845000000001"/>
    <n v="0"/>
    <n v="0"/>
    <n v="0"/>
    <n v="0"/>
    <n v="0"/>
    <n v="0"/>
    <n v="2"/>
    <n v="7.9456733184073605E-2"/>
    <n v="828.98694064344022"/>
    <n v="0"/>
    <n v="0"/>
  </r>
  <r>
    <x v="8"/>
    <x v="48"/>
    <x v="80"/>
    <x v="0"/>
    <x v="0"/>
    <x v="0"/>
    <n v="17.654729"/>
    <n v="1565982.53"/>
    <n v="17.654729"/>
    <n v="1565982.53"/>
    <n v="0"/>
    <n v="0"/>
    <n v="0"/>
    <n v="0"/>
    <n v="10"/>
    <n v="4.2040550642447865E-3"/>
    <n v="284.50631160911195"/>
    <n v="1.6032627395876897E-3"/>
    <n v="139.49306517986804"/>
  </r>
  <r>
    <x v="8"/>
    <x v="48"/>
    <x v="80"/>
    <x v="0"/>
    <x v="1"/>
    <x v="0"/>
    <n v="252.247602"/>
    <n v="20124263.440000001"/>
    <n v="250.29438099999999"/>
    <n v="19928406.48"/>
    <n v="0"/>
    <n v="0"/>
    <n v="1"/>
    <n v="120000"/>
    <n v="183"/>
    <n v="3.7882169418235495E-2"/>
    <n v="2547.5553127522653"/>
    <n v="2.2729754446271313E-2"/>
    <n v="1775.1631648442119"/>
  </r>
  <r>
    <x v="8"/>
    <x v="48"/>
    <x v="80"/>
    <x v="0"/>
    <x v="2"/>
    <x v="0"/>
    <n v="766.53991900000005"/>
    <n v="73162357.091147006"/>
    <n v="739.66080299999999"/>
    <n v="70199651.306999996"/>
    <n v="0"/>
    <n v="0"/>
    <n v="0"/>
    <n v="0"/>
    <n v="393"/>
    <n v="0.1127093723476079"/>
    <n v="8924.0561307666158"/>
    <n v="0.10147745136994991"/>
    <n v="10390.879612382045"/>
  </r>
  <r>
    <x v="8"/>
    <x v="48"/>
    <x v="80"/>
    <x v="0"/>
    <x v="3"/>
    <x v="0"/>
    <n v="1031.6758950000001"/>
    <n v="115448635.99482501"/>
    <n v="988.18992700000001"/>
    <n v="110158629.00480001"/>
    <n v="1"/>
    <n v="15000"/>
    <n v="0"/>
    <n v="0"/>
    <n v="431"/>
    <n v="0.2257213719138032"/>
    <n v="19546.874540811052"/>
    <n v="0.27737817388520825"/>
    <n v="31094.989198695192"/>
  </r>
  <r>
    <x v="8"/>
    <x v="48"/>
    <x v="80"/>
    <x v="0"/>
    <x v="7"/>
    <x v="0"/>
    <n v="1069.7469140000001"/>
    <n v="118301254.42399999"/>
    <n v="1009.911917"/>
    <n v="112866691.03399999"/>
    <n v="0"/>
    <n v="0"/>
    <n v="1"/>
    <n v="150000"/>
    <n v="438"/>
    <n v="0.32634351999312133"/>
    <n v="29905.238479297073"/>
    <n v="0.40352024005360815"/>
    <n v="45678.340188349088"/>
  </r>
  <r>
    <x v="8"/>
    <x v="48"/>
    <x v="80"/>
    <x v="0"/>
    <x v="5"/>
    <x v="0"/>
    <n v="413.875607"/>
    <n v="27912534.115153"/>
    <n v="368.69870200000003"/>
    <n v="24743639.984499998"/>
    <n v="2"/>
    <n v="110000"/>
    <n v="1"/>
    <n v="50000"/>
    <n v="140"/>
    <n v="1.0567424128830698"/>
    <n v="58808.950526064866"/>
    <n v="0.17439998398991224"/>
    <n v="10301.860481326456"/>
  </r>
  <r>
    <x v="8"/>
    <x v="48"/>
    <x v="80"/>
    <x v="0"/>
    <x v="6"/>
    <x v="1"/>
    <n v="104.11659"/>
    <n v="5458993.5732509997"/>
    <n v="96.169714999999997"/>
    <n v="5139458.3935000002"/>
    <n v="0"/>
    <n v="0"/>
    <n v="0"/>
    <n v="0"/>
    <n v="41"/>
    <n v="0.44957897328405177"/>
    <n v="19217.849668937575"/>
    <n v="1.6860138405013842E-2"/>
    <n v="933.43579261671005"/>
  </r>
  <r>
    <x v="8"/>
    <x v="48"/>
    <x v="80"/>
    <x v="0"/>
    <x v="12"/>
    <x v="1"/>
    <n v="12.371786"/>
    <n v="225973.4375"/>
    <n v="12.371786"/>
    <n v="225973.4375"/>
    <n v="0"/>
    <n v="0"/>
    <n v="0"/>
    <n v="0"/>
    <n v="8"/>
    <n v="0.10572975674167592"/>
    <n v="1424.1289944273537"/>
    <n v="3.3618075355270789E-3"/>
    <n v="68.970243823432909"/>
  </r>
  <r>
    <x v="8"/>
    <x v="48"/>
    <x v="80"/>
    <x v="1"/>
    <x v="3"/>
    <x v="0"/>
    <n v="1105.7468449999999"/>
    <n v="150702500.81221199"/>
    <n v="1027.2093589999999"/>
    <n v="142669813.30000001"/>
    <n v="0"/>
    <n v="0"/>
    <n v="0"/>
    <n v="0"/>
    <n v="437"/>
    <n v="0.5453777312615995"/>
    <n v="55419.841759126153"/>
    <n v="0.18484576357742957"/>
    <n v="23449.180123603583"/>
  </r>
  <r>
    <x v="8"/>
    <x v="48"/>
    <x v="80"/>
    <x v="1"/>
    <x v="7"/>
    <x v="0"/>
    <n v="1174.209028"/>
    <n v="159361199.30000001"/>
    <n v="1114.2338990000001"/>
    <n v="152435243.19"/>
    <n v="1"/>
    <n v="200000"/>
    <n v="0"/>
    <n v="0"/>
    <n v="419"/>
    <n v="0.70139155713850276"/>
    <n v="69432.077210042145"/>
    <n v="0.30293577393328908"/>
    <n v="37862.061628584837"/>
  </r>
  <r>
    <x v="8"/>
    <x v="48"/>
    <x v="80"/>
    <x v="1"/>
    <x v="8"/>
    <x v="0"/>
    <n v="1432.9492640000001"/>
    <n v="202682887.96059999"/>
    <n v="1370.998773"/>
    <n v="195525113.61039999"/>
    <n v="0"/>
    <n v="0"/>
    <n v="1"/>
    <n v="200000"/>
    <n v="502"/>
    <n v="1.2068061855735912"/>
    <n v="118725.14401221539"/>
    <n v="0.58410777291450566"/>
    <n v="79011.821813965333"/>
  </r>
  <r>
    <x v="8"/>
    <x v="48"/>
    <x v="80"/>
    <x v="1"/>
    <x v="14"/>
    <x v="0"/>
    <n v="1588.122245"/>
    <n v="209874973.86039999"/>
    <n v="1494.6135409999999"/>
    <n v="200693234.1604"/>
    <n v="2"/>
    <n v="300000"/>
    <n v="2"/>
    <n v="180000"/>
    <n v="601"/>
    <n v="2.008537821447709"/>
    <n v="203573.82960660144"/>
    <n v="0.98242330950239287"/>
    <n v="109212.08404062429"/>
  </r>
  <r>
    <x v="8"/>
    <x v="48"/>
    <x v="80"/>
    <x v="1"/>
    <x v="6"/>
    <x v="1"/>
    <n v="221.10512199999999"/>
    <n v="16390998.723071"/>
    <n v="205.028569"/>
    <n v="15540317.952749999"/>
    <n v="1"/>
    <n v="10000"/>
    <n v="0"/>
    <n v="0"/>
    <n v="110"/>
    <n v="1.4282371836289325"/>
    <n v="84286.917537039495"/>
    <n v="5.9232778347017394E-2"/>
    <n v="4224.6805632716378"/>
  </r>
  <r>
    <x v="8"/>
    <x v="48"/>
    <x v="80"/>
    <x v="1"/>
    <x v="12"/>
    <x v="1"/>
    <n v="51.291809000000001"/>
    <n v="2283245.1128429999"/>
    <n v="39.369928000000002"/>
    <n v="1632470.4357"/>
    <n v="1"/>
    <n v="20000"/>
    <n v="0"/>
    <n v="0"/>
    <n v="20"/>
    <n v="0.79916079138865714"/>
    <n v="25368.133514184316"/>
    <n v="1.2011928595986387E-2"/>
    <n v="444.30398880302289"/>
  </r>
  <r>
    <x v="8"/>
    <x v="48"/>
    <x v="80"/>
    <x v="1"/>
    <x v="13"/>
    <x v="1"/>
    <n v="10.332285000000001"/>
    <n v="150023.462122"/>
    <n v="0"/>
    <n v="0"/>
    <n v="0"/>
    <n v="0"/>
    <n v="0"/>
    <n v="0"/>
    <n v="7"/>
    <n v="0.34722346811127375"/>
    <n v="3589.8870604360977"/>
    <n v="0"/>
    <n v="0"/>
  </r>
  <r>
    <x v="8"/>
    <x v="48"/>
    <x v="80"/>
    <x v="1"/>
    <x v="9"/>
    <x v="1"/>
    <n v="4"/>
    <n v="5000"/>
    <n v="0"/>
    <n v="0"/>
    <n v="0"/>
    <n v="0"/>
    <n v="0"/>
    <n v="0"/>
    <n v="0"/>
    <n v="0.26155083888967318"/>
    <n v="231.61123943130801"/>
    <n v="0"/>
    <n v="0"/>
  </r>
  <r>
    <x v="8"/>
    <x v="49"/>
    <x v="81"/>
    <x v="0"/>
    <x v="7"/>
    <x v="0"/>
    <n v="8300.5950310000007"/>
    <n v="896923969.27862"/>
    <n v="5900.78406"/>
    <n v="663549813.03184605"/>
    <n v="6"/>
    <n v="306000"/>
    <n v="3"/>
    <n v="400000"/>
    <n v="3260"/>
    <n v="2.5322301611743194"/>
    <n v="226732.3819149067"/>
    <n v="2.3577163120015934"/>
    <n v="268545.60733470542"/>
  </r>
  <r>
    <x v="8"/>
    <x v="49"/>
    <x v="81"/>
    <x v="0"/>
    <x v="8"/>
    <x v="0"/>
    <n v="8329.2582770000008"/>
    <n v="869776354.85486102"/>
    <n v="6044.2742539999999"/>
    <n v="651448039.40952301"/>
    <n v="0"/>
    <n v="0"/>
    <n v="1"/>
    <n v="120000"/>
    <n v="3192"/>
    <n v="4.0346940202091641"/>
    <n v="351985.54222123499"/>
    <n v="3.8137122941463941"/>
    <n v="418023.75581180904"/>
  </r>
  <r>
    <x v="8"/>
    <x v="49"/>
    <x v="81"/>
    <x v="0"/>
    <x v="14"/>
    <x v="0"/>
    <n v="8036.4493640000001"/>
    <n v="773789243.16010702"/>
    <n v="5752.1327869999996"/>
    <n v="572098197.61114895"/>
    <n v="1"/>
    <n v="100000"/>
    <n v="7"/>
    <n v="640000"/>
    <n v="2910"/>
    <n v="5.8894123509819059"/>
    <n v="501704.80000042875"/>
    <n v="4.9174333702041908"/>
    <n v="493475.22773529217"/>
  </r>
  <r>
    <x v="8"/>
    <x v="49"/>
    <x v="81"/>
    <x v="0"/>
    <x v="15"/>
    <x v="0"/>
    <n v="7261.0395120000003"/>
    <n v="613744433.026057"/>
    <n v="5204.752082"/>
    <n v="453962975.40479302"/>
    <n v="6"/>
    <n v="480000"/>
    <n v="3"/>
    <n v="220000"/>
    <n v="2550"/>
    <n v="8.1157258008191224"/>
    <n v="551523.59557335405"/>
    <n v="6.3714564315911568"/>
    <n v="584706.71401974384"/>
  </r>
  <r>
    <x v="8"/>
    <x v="49"/>
    <x v="81"/>
    <x v="0"/>
    <x v="12"/>
    <x v="1"/>
    <n v="133.831152"/>
    <n v="3830491.6590450001"/>
    <n v="85.634466000000003"/>
    <n v="2579221.4373420002"/>
    <n v="0"/>
    <n v="0"/>
    <n v="0"/>
    <n v="0"/>
    <n v="70"/>
    <n v="1.1437261479804339"/>
    <n v="24140.510915395174"/>
    <n v="2.3269606595170449E-2"/>
    <n v="787.21434419964851"/>
  </r>
  <r>
    <x v="7"/>
    <x v="46"/>
    <x v="78"/>
    <x v="1"/>
    <x v="3"/>
    <x v="0"/>
    <n v="9430.4914279999994"/>
    <n v="1190716726.2158339"/>
    <n v="7357.0553149999996"/>
    <n v="969648799.55891097"/>
    <n v="3"/>
    <n v="390000"/>
    <n v="2"/>
    <n v="290000"/>
    <n v="3975"/>
    <n v="4.651317833680638"/>
    <n v="437878.15192963887"/>
    <n v="1.3238980889995597"/>
    <n v="159371.27014865796"/>
  </r>
  <r>
    <x v="7"/>
    <x v="46"/>
    <x v="78"/>
    <x v="1"/>
    <x v="7"/>
    <x v="0"/>
    <n v="9730.4179069999991"/>
    <n v="1309809890.543519"/>
    <n v="7500.6488419999996"/>
    <n v="1058063712.704675"/>
    <n v="8"/>
    <n v="1160000"/>
    <n v="3"/>
    <n v="410000"/>
    <n v="3698"/>
    <n v="5.8122811225729247"/>
    <n v="570671.04069349379"/>
    <n v="2.0392620113176951"/>
    <n v="262803.22489111649"/>
  </r>
  <r>
    <x v="7"/>
    <x v="46"/>
    <x v="78"/>
    <x v="1"/>
    <x v="8"/>
    <x v="0"/>
    <n v="8506.5307489999996"/>
    <n v="1144049012.6059871"/>
    <n v="6450.2602649999999"/>
    <n v="901978680.84410095"/>
    <n v="10"/>
    <n v="1500000"/>
    <n v="2"/>
    <n v="400000"/>
    <n v="3243"/>
    <n v="7.1640595962266813"/>
    <n v="670147.26869829488"/>
    <n v="2.748103960635758"/>
    <n v="364490.15420522867"/>
  </r>
  <r>
    <x v="7"/>
    <x v="46"/>
    <x v="78"/>
    <x v="1"/>
    <x v="14"/>
    <x v="0"/>
    <n v="7496.6283320000002"/>
    <n v="931823711.21515405"/>
    <n v="5719.1628780000001"/>
    <n v="739570292.988397"/>
    <n v="13"/>
    <n v="1529999"/>
    <n v="2"/>
    <n v="230000"/>
    <n v="2689"/>
    <n v="9.4811728666129582"/>
    <n v="903847.26640386425"/>
    <n v="3.7592586766133023"/>
    <n v="402455.08688770258"/>
  </r>
  <r>
    <x v="7"/>
    <x v="46"/>
    <x v="78"/>
    <x v="1"/>
    <x v="15"/>
    <x v="0"/>
    <n v="6653.386665"/>
    <n v="739748675.640306"/>
    <n v="5126.5999529999999"/>
    <n v="595350644.77634597"/>
    <n v="8"/>
    <n v="770000"/>
    <n v="12"/>
    <n v="1380000"/>
    <n v="2396"/>
    <n v="13.240011721936375"/>
    <n v="1084839.8604929564"/>
    <n v="5.6947582467455886"/>
    <n v="590250.70539963886"/>
  </r>
  <r>
    <x v="7"/>
    <x v="46"/>
    <x v="78"/>
    <x v="1"/>
    <x v="6"/>
    <x v="1"/>
    <n v="785.64215899999999"/>
    <n v="43186879.520354003"/>
    <n v="584.58656399999995"/>
    <n v="31641658.606782999"/>
    <n v="2"/>
    <n v="141000"/>
    <n v="0"/>
    <n v="0"/>
    <n v="403"/>
    <n v="5.0748862548300187"/>
    <n v="222078.53312138712"/>
    <n v="0.16888712894472996"/>
    <n v="8601.8767770512495"/>
  </r>
  <r>
    <x v="7"/>
    <x v="47"/>
    <x v="79"/>
    <x v="0"/>
    <x v="0"/>
    <x v="0"/>
    <n v="5.5040250000000004"/>
    <n v="269366.69"/>
    <n v="5.5040250000000004"/>
    <n v="269366.69"/>
    <n v="0"/>
    <n v="0"/>
    <n v="0"/>
    <n v="0"/>
    <n v="4"/>
    <n v="1.3106530366441712E-3"/>
    <n v="48.938300379541957"/>
    <n v="4.998319827089465E-4"/>
    <n v="23.99438341464468"/>
  </r>
  <r>
    <x v="7"/>
    <x v="47"/>
    <x v="79"/>
    <x v="0"/>
    <x v="1"/>
    <x v="0"/>
    <n v="170.79231200000001"/>
    <n v="9872864.8145199995"/>
    <n v="164.78681800000001"/>
    <n v="9618969.0345200002"/>
    <n v="0"/>
    <n v="0"/>
    <n v="0"/>
    <n v="0"/>
    <n v="90"/>
    <n v="2.5649335205637076E-2"/>
    <n v="1249.8181255331112"/>
    <n v="1.4964634420308471E-2"/>
    <n v="856.82914642440528"/>
  </r>
  <r>
    <x v="7"/>
    <x v="47"/>
    <x v="79"/>
    <x v="0"/>
    <x v="14"/>
    <x v="0"/>
    <n v="892.15873699999997"/>
    <n v="74523644.824147999"/>
    <n v="801.52520500000003"/>
    <n v="68012444.124147996"/>
    <n v="0"/>
    <n v="0"/>
    <n v="0"/>
    <n v="0"/>
    <n v="241"/>
    <n v="0.65380747725000143"/>
    <n v="48319.191113472036"/>
    <n v="0.68521484744485428"/>
    <n v="58665.5516363118"/>
  </r>
  <r>
    <x v="7"/>
    <x v="47"/>
    <x v="79"/>
    <x v="0"/>
    <x v="15"/>
    <x v="0"/>
    <n v="1089.4071739999999"/>
    <n v="70104385.801592007"/>
    <n v="990.23150799999996"/>
    <n v="63143033.621592"/>
    <n v="2"/>
    <n v="240000"/>
    <n v="0"/>
    <n v="0"/>
    <n v="256"/>
    <n v="1.2176396912614975"/>
    <n v="62997.268638547561"/>
    <n v="1.2122031580006385"/>
    <n v="81328.561363838264"/>
  </r>
  <r>
    <x v="7"/>
    <x v="47"/>
    <x v="79"/>
    <x v="0"/>
    <x v="4"/>
    <x v="0"/>
    <n v="833.82620499999996"/>
    <n v="48906793.778999999"/>
    <n v="735.88730699999996"/>
    <n v="40810520.748999998"/>
    <n v="0"/>
    <n v="0"/>
    <n v="0"/>
    <n v="0"/>
    <n v="174"/>
    <n v="1.359919331831168"/>
    <n v="67954.313029808647"/>
    <n v="1.2052382643739321"/>
    <n v="72593.030076890063"/>
  </r>
  <r>
    <x v="7"/>
    <x v="47"/>
    <x v="79"/>
    <x v="0"/>
    <x v="5"/>
    <x v="0"/>
    <n v="467.92132400000003"/>
    <n v="19894033.161024999"/>
    <n v="427.26355699999999"/>
    <n v="18632945.6686"/>
    <n v="1"/>
    <n v="10000"/>
    <n v="0"/>
    <n v="0"/>
    <n v="127"/>
    <n v="1.1947365358094193"/>
    <n v="41914.761558517137"/>
    <n v="0.20210203370955435"/>
    <n v="7757.710941247843"/>
  </r>
  <r>
    <x v="7"/>
    <x v="47"/>
    <x v="79"/>
    <x v="1"/>
    <x v="0"/>
    <x v="0"/>
    <n v="19.579507"/>
    <n v="986820.48"/>
    <n v="19.363659999999999"/>
    <n v="976028.13"/>
    <n v="0"/>
    <n v="0"/>
    <n v="0"/>
    <n v="0"/>
    <n v="7"/>
    <n v="1.3824187784848728E-2"/>
    <n v="676.71888321575898"/>
    <n v="1.4995734999537283E-3"/>
    <n v="51.330907489115482"/>
  </r>
  <r>
    <x v="7"/>
    <x v="47"/>
    <x v="79"/>
    <x v="1"/>
    <x v="1"/>
    <x v="0"/>
    <n v="231.69310100000001"/>
    <n v="14861873.078"/>
    <n v="219.612255"/>
    <n v="14157508.958000001"/>
    <n v="0"/>
    <n v="0"/>
    <n v="0"/>
    <n v="0"/>
    <n v="124"/>
    <n v="0.1486418243398662"/>
    <n v="8643.0881001249436"/>
    <n v="2.5663991831679792E-2"/>
    <n v="1700.2491144744897"/>
  </r>
  <r>
    <x v="7"/>
    <x v="47"/>
    <x v="79"/>
    <x v="1"/>
    <x v="2"/>
    <x v="0"/>
    <n v="604.98420199999998"/>
    <n v="46916778.860918"/>
    <n v="546.73354500000005"/>
    <n v="42387056.5"/>
    <n v="0"/>
    <n v="0"/>
    <n v="0"/>
    <n v="0"/>
    <n v="231"/>
    <n v="0.27651745068853123"/>
    <n v="16466.912629777824"/>
    <n v="6.9168019807014064E-2"/>
    <n v="4782.4366525458017"/>
  </r>
  <r>
    <x v="7"/>
    <x v="47"/>
    <x v="79"/>
    <x v="1"/>
    <x v="3"/>
    <x v="0"/>
    <n v="717.59237599999994"/>
    <n v="66435036.890000001"/>
    <n v="640.28951900000004"/>
    <n v="59181276.280000001"/>
    <n v="0"/>
    <n v="0"/>
    <n v="0"/>
    <n v="0"/>
    <n v="206"/>
    <n v="0.35393173741635275"/>
    <n v="24431.042695790191"/>
    <n v="0.11521974952155793"/>
    <n v="9727.0219630578904"/>
  </r>
  <r>
    <x v="7"/>
    <x v="47"/>
    <x v="79"/>
    <x v="1"/>
    <x v="5"/>
    <x v="0"/>
    <n v="320.98447399999998"/>
    <n v="19545178.960999999"/>
    <n v="282.25609400000002"/>
    <n v="17082641.980999999"/>
    <n v="3"/>
    <n v="190000"/>
    <n v="0"/>
    <n v="0"/>
    <n v="99"/>
    <n v="1.513835036867184"/>
    <n v="71558.597706893284"/>
    <n v="0.13383882070376607"/>
    <n v="6786.871415204102"/>
  </r>
  <r>
    <x v="7"/>
    <x v="47"/>
    <x v="79"/>
    <x v="1"/>
    <x v="6"/>
    <x v="1"/>
    <n v="90.339371999999997"/>
    <n v="2996189.8845000002"/>
    <n v="80.942853999999997"/>
    <n v="2728349.0580000002"/>
    <n v="2"/>
    <n v="120000"/>
    <n v="0"/>
    <n v="0"/>
    <n v="40"/>
    <n v="0.5835507068718494"/>
    <n v="15407.213067786006"/>
    <n v="2.3384400296706881E-2"/>
    <n v="741.70961432056026"/>
  </r>
  <r>
    <x v="7"/>
    <x v="47"/>
    <x v="79"/>
    <x v="1"/>
    <x v="12"/>
    <x v="1"/>
    <n v="6.4763460000000004"/>
    <n v="131337.41649999999"/>
    <n v="4.8544280000000004"/>
    <n v="123227.8265"/>
    <n v="0"/>
    <n v="0"/>
    <n v="0"/>
    <n v="0"/>
    <n v="4"/>
    <n v="0.10090581509158246"/>
    <n v="1459.2323436669649"/>
    <n v="1.481106150622297E-3"/>
    <n v="33.538503147225384"/>
  </r>
  <r>
    <x v="8"/>
    <x v="48"/>
    <x v="80"/>
    <x v="0"/>
    <x v="8"/>
    <x v="0"/>
    <n v="1282.1696139999999"/>
    <n v="146347109.20300001"/>
    <n v="1204.300475"/>
    <n v="138880393.583"/>
    <n v="0"/>
    <n v="0"/>
    <n v="1"/>
    <n v="40000"/>
    <n v="462"/>
    <n v="0.62108316280509579"/>
    <n v="59224.496386687832"/>
    <n v="0.75986881705679898"/>
    <n v="89117.320526146024"/>
  </r>
  <r>
    <x v="8"/>
    <x v="48"/>
    <x v="80"/>
    <x v="0"/>
    <x v="14"/>
    <x v="0"/>
    <n v="1242.125998"/>
    <n v="132704853.19611999"/>
    <n v="1173.677995"/>
    <n v="124986153.015"/>
    <n v="0"/>
    <n v="0"/>
    <n v="2"/>
    <n v="170000"/>
    <n v="425"/>
    <n v="0.9102766486487035"/>
    <n v="86042.371899539998"/>
    <n v="1.0033640655047245"/>
    <n v="107809.41205613977"/>
  </r>
  <r>
    <x v="8"/>
    <x v="48"/>
    <x v="80"/>
    <x v="0"/>
    <x v="15"/>
    <x v="0"/>
    <n v="1157.5823250000001"/>
    <n v="108911047.789"/>
    <n v="1086.785848"/>
    <n v="102253493.979"/>
    <n v="1"/>
    <n v="100000"/>
    <n v="3"/>
    <n v="210000"/>
    <n v="376"/>
    <n v="1.293839639083161"/>
    <n v="97869.74747467968"/>
    <n v="1.330401250993118"/>
    <n v="131703.04121869485"/>
  </r>
  <r>
    <x v="8"/>
    <x v="48"/>
    <x v="80"/>
    <x v="0"/>
    <x v="4"/>
    <x v="0"/>
    <n v="829.65825500000005"/>
    <n v="67256448.563999996"/>
    <n v="778.63794700000005"/>
    <n v="63635651.593999997"/>
    <n v="2"/>
    <n v="240000"/>
    <n v="1"/>
    <n v="200000"/>
    <n v="254"/>
    <n v="1.3531216613512549"/>
    <n v="93450.529176863492"/>
    <n v="1.2752553806692586"/>
    <n v="113193.96776476892"/>
  </r>
  <r>
    <x v="8"/>
    <x v="48"/>
    <x v="80"/>
    <x v="0"/>
    <x v="13"/>
    <x v="1"/>
    <n v="3.1143869999999998"/>
    <n v="36761.284500000002"/>
    <n v="0"/>
    <n v="0"/>
    <n v="0"/>
    <n v="0"/>
    <n v="0"/>
    <n v="0"/>
    <n v="1"/>
    <n v="6.3796923090457203E-2"/>
    <n v="508.22297755589159"/>
    <n v="0"/>
    <n v="0"/>
  </r>
  <r>
    <x v="8"/>
    <x v="48"/>
    <x v="80"/>
    <x v="0"/>
    <x v="10"/>
    <x v="1"/>
    <n v="1.523288"/>
    <n v="1904.11"/>
    <n v="0"/>
    <n v="0"/>
    <n v="0"/>
    <n v="0"/>
    <n v="0"/>
    <n v="0"/>
    <n v="0"/>
    <n v="0.13248885436945054"/>
    <n v="119.84629067871502"/>
    <n v="0"/>
    <n v="0"/>
  </r>
  <r>
    <x v="8"/>
    <x v="48"/>
    <x v="80"/>
    <x v="0"/>
    <x v="11"/>
    <x v="1"/>
    <n v="5.2739719999999997"/>
    <n v="6592.4650000000001"/>
    <n v="0"/>
    <n v="0"/>
    <n v="1"/>
    <n v="1250"/>
    <n v="0"/>
    <n v="0"/>
    <n v="0"/>
    <n v="0.72253421494931724"/>
    <n v="695.58937140743944"/>
    <n v="0"/>
    <n v="0"/>
  </r>
  <r>
    <x v="8"/>
    <x v="48"/>
    <x v="80"/>
    <x v="1"/>
    <x v="0"/>
    <x v="0"/>
    <n v="9.5398709999999998"/>
    <n v="685397.64"/>
    <n v="9.5398709999999998"/>
    <n v="685397.64"/>
    <n v="0"/>
    <n v="0"/>
    <n v="0"/>
    <n v="0"/>
    <n v="7"/>
    <n v="6.7356633722816736E-3"/>
    <n v="470.01611225125436"/>
    <n v="7.3879306621666937E-4"/>
    <n v="36.046177124114323"/>
  </r>
  <r>
    <x v="8"/>
    <x v="48"/>
    <x v="80"/>
    <x v="1"/>
    <x v="1"/>
    <x v="0"/>
    <n v="170.295627"/>
    <n v="15813267.194320001"/>
    <n v="163.92741699999999"/>
    <n v="15310113.284320001"/>
    <n v="0"/>
    <n v="0"/>
    <n v="0"/>
    <n v="0"/>
    <n v="86"/>
    <n v="0.10925250931136433"/>
    <n v="9196.3819630275066"/>
    <n v="1.91566353657102E-2"/>
    <n v="1838.6713814833815"/>
  </r>
  <r>
    <x v="8"/>
    <x v="48"/>
    <x v="80"/>
    <x v="1"/>
    <x v="2"/>
    <x v="0"/>
    <n v="679.99058200000002"/>
    <n v="80001478.536523998"/>
    <n v="644.85017600000003"/>
    <n v="76694396.799999997"/>
    <n v="0"/>
    <n v="0"/>
    <n v="1"/>
    <n v="80000"/>
    <n v="329"/>
    <n v="0.31080028471032806"/>
    <n v="28079.023950456482"/>
    <n v="8.1580891009942563E-2"/>
    <n v="8653.2570220159378"/>
  </r>
  <r>
    <x v="8"/>
    <x v="48"/>
    <x v="80"/>
    <x v="1"/>
    <x v="15"/>
    <x v="0"/>
    <n v="1467.9090409999999"/>
    <n v="181766633.56673899"/>
    <n v="1351.325034"/>
    <n v="171118150.97499999"/>
    <n v="3"/>
    <n v="270000"/>
    <n v="3"/>
    <n v="250000"/>
    <n v="538"/>
    <n v="2.9210887459486625"/>
    <n v="266560.3817811975"/>
    <n v="1.5010863831694137"/>
    <n v="169652.30525217464"/>
  </r>
  <r>
    <x v="8"/>
    <x v="48"/>
    <x v="80"/>
    <x v="1"/>
    <x v="4"/>
    <x v="0"/>
    <n v="1120.682335"/>
    <n v="120946655.38500001"/>
    <n v="1051.135597"/>
    <n v="115043333.265"/>
    <n v="3"/>
    <n v="400000"/>
    <n v="3"/>
    <n v="300000"/>
    <n v="410"/>
    <n v="3.4130050342513925"/>
    <n v="285894.72996838955"/>
    <n v="1.7704173632546432"/>
    <n v="180917.21831428231"/>
  </r>
  <r>
    <x v="8"/>
    <x v="48"/>
    <x v="80"/>
    <x v="1"/>
    <x v="5"/>
    <x v="0"/>
    <n v="672.27465700000005"/>
    <n v="62415724.664080001"/>
    <n v="616.06837599999994"/>
    <n v="57512204.243249997"/>
    <n v="6"/>
    <n v="710000"/>
    <n v="0"/>
    <n v="0"/>
    <n v="268"/>
    <n v="3.170598619559617"/>
    <n v="228515.77571805447"/>
    <n v="0.29212430367127656"/>
    <n v="22849.3891892151"/>
  </r>
  <r>
    <x v="8"/>
    <x v="48"/>
    <x v="80"/>
    <x v="1"/>
    <x v="11"/>
    <x v="1"/>
    <n v="1.065753"/>
    <n v="72034.194000000003"/>
    <n v="0"/>
    <n v="0"/>
    <n v="1"/>
    <n v="38500"/>
    <n v="0"/>
    <n v="0"/>
    <n v="0"/>
    <n v="0.20326531828107425"/>
    <n v="9724.0377863321955"/>
    <n v="0"/>
    <n v="0"/>
  </r>
  <r>
    <x v="8"/>
    <x v="48"/>
    <x v="80"/>
    <x v="1"/>
    <x v="16"/>
    <x v="1"/>
    <n v="0"/>
    <n v="0"/>
    <n v="0"/>
    <n v="0"/>
    <n v="0"/>
    <n v="0"/>
    <n v="0"/>
    <n v="0"/>
    <n v="0"/>
    <n v="0"/>
    <n v="0"/>
    <n v="0"/>
    <n v="0"/>
  </r>
  <r>
    <x v="8"/>
    <x v="49"/>
    <x v="81"/>
    <x v="0"/>
    <x v="0"/>
    <x v="0"/>
    <n v="26.260570999999999"/>
    <n v="1433860.539934"/>
    <n v="20.295864000000002"/>
    <n v="986955.43493400002"/>
    <n v="0"/>
    <n v="0"/>
    <n v="0"/>
    <n v="0"/>
    <n v="18"/>
    <n v="6.2533322659617009E-3"/>
    <n v="260.50250610297167"/>
    <n v="1.8431097140567359E-3"/>
    <n v="87.915054081014205"/>
  </r>
  <r>
    <x v="8"/>
    <x v="49"/>
    <x v="81"/>
    <x v="0"/>
    <x v="1"/>
    <x v="0"/>
    <n v="1472.326871"/>
    <n v="105328152.428551"/>
    <n v="1037.9396380000001"/>
    <n v="76174637.206688002"/>
    <n v="0"/>
    <n v="0"/>
    <n v="0"/>
    <n v="0"/>
    <n v="615"/>
    <n v="0.22111185804748515"/>
    <n v="13333.620636688291"/>
    <n v="9.4257461983502169E-2"/>
    <n v="6785.4100728220383"/>
  </r>
  <r>
    <x v="8"/>
    <x v="49"/>
    <x v="81"/>
    <x v="0"/>
    <x v="2"/>
    <x v="0"/>
    <n v="5597.9135649999998"/>
    <n v="460103836.74968398"/>
    <n v="3968.2387159999998"/>
    <n v="336379611.617818"/>
    <n v="0"/>
    <n v="0"/>
    <n v="0"/>
    <n v="0"/>
    <n v="2242"/>
    <n v="0.82309780446973735"/>
    <n v="56121.653653393478"/>
    <n v="0.54442083410933839"/>
    <n v="49790.561396022786"/>
  </r>
  <r>
    <x v="8"/>
    <x v="49"/>
    <x v="81"/>
    <x v="0"/>
    <x v="3"/>
    <x v="0"/>
    <n v="8078.0545039999997"/>
    <n v="795478609.892416"/>
    <n v="5840.9303710000004"/>
    <n v="593818130.48870099"/>
    <n v="1"/>
    <n v="10000"/>
    <n v="0"/>
    <n v="0"/>
    <n v="3213"/>
    <n v="1.7674053972515833"/>
    <n v="134684.31613313124"/>
    <n v="1.6395093249100003"/>
    <n v="167619.80900044536"/>
  </r>
  <r>
    <x v="8"/>
    <x v="49"/>
    <x v="81"/>
    <x v="0"/>
    <x v="4"/>
    <x v="0"/>
    <n v="5093.5161310000003"/>
    <n v="375859929.55932301"/>
    <n v="3520.5084529999999"/>
    <n v="268758689.46800798"/>
    <n v="3"/>
    <n v="155000"/>
    <n v="8"/>
    <n v="580000"/>
    <n v="1807"/>
    <n v="8.3072119969422644"/>
    <n v="522244.48456081824"/>
    <n v="5.7658984701138145"/>
    <n v="478063.18738176592"/>
  </r>
  <r>
    <x v="8"/>
    <x v="49"/>
    <x v="81"/>
    <x v="0"/>
    <x v="5"/>
    <x v="0"/>
    <n v="2722.9203379999999"/>
    <n v="151888918.65463799"/>
    <n v="1963.909465"/>
    <n v="110034086.567442"/>
    <n v="7"/>
    <n v="380000"/>
    <n v="1"/>
    <n v="50000"/>
    <n v="974"/>
    <n v="6.952391876688945"/>
    <n v="320014.93901511811"/>
    <n v="0.92895846227751944"/>
    <n v="45812.006993234245"/>
  </r>
  <r>
    <x v="8"/>
    <x v="49"/>
    <x v="81"/>
    <x v="0"/>
    <x v="6"/>
    <x v="1"/>
    <n v="765.25052900000003"/>
    <n v="30578050.257024001"/>
    <n v="538.91437399999995"/>
    <n v="20532760.209318001"/>
    <n v="2"/>
    <n v="132500"/>
    <n v="0"/>
    <n v="0"/>
    <n v="337"/>
    <n v="3.30437778583507"/>
    <n v="107647.01682159059"/>
    <n v="9.4480585016721644E-2"/>
    <n v="3729.1893100707498"/>
  </r>
  <r>
    <x v="8"/>
    <x v="49"/>
    <x v="81"/>
    <x v="1"/>
    <x v="2"/>
    <x v="0"/>
    <n v="5468.8235960000002"/>
    <n v="490438123.98565102"/>
    <n v="3846.0969759999998"/>
    <n v="356083522.27302003"/>
    <n v="2"/>
    <n v="195000"/>
    <n v="0"/>
    <n v="0"/>
    <n v="2258"/>
    <n v="2.4996109882406539"/>
    <n v="172134.61652865587"/>
    <n v="0.4865750679623369"/>
    <n v="40176.106314107892"/>
  </r>
  <r>
    <x v="8"/>
    <x v="49"/>
    <x v="81"/>
    <x v="1"/>
    <x v="3"/>
    <x v="0"/>
    <n v="8137.8377469999996"/>
    <n v="911699976.12186003"/>
    <n v="5795.66626"/>
    <n v="679115065.31571698"/>
    <n v="2"/>
    <n v="120000"/>
    <n v="1"/>
    <n v="150000"/>
    <n v="3183"/>
    <n v="4.0137536976954751"/>
    <n v="335271.59891946591"/>
    <n v="1.042926980642555"/>
    <n v="111619.2074756224"/>
  </r>
  <r>
    <x v="8"/>
    <x v="49"/>
    <x v="81"/>
    <x v="1"/>
    <x v="7"/>
    <x v="0"/>
    <n v="9413.0907530000004"/>
    <n v="1137584335.800118"/>
    <n v="6711.0378259999998"/>
    <n v="854959646.12138104"/>
    <n v="7"/>
    <n v="660000"/>
    <n v="1"/>
    <n v="150000"/>
    <n v="3529"/>
    <n v="5.6227317481778858"/>
    <n v="495634.09276004479"/>
    <n v="1.8245840837722391"/>
    <n v="212355.97578345536"/>
  </r>
  <r>
    <x v="8"/>
    <x v="49"/>
    <x v="81"/>
    <x v="1"/>
    <x v="8"/>
    <x v="0"/>
    <n v="10549.744749"/>
    <n v="1238789409.807368"/>
    <n v="7657.325135"/>
    <n v="954657347.70246398"/>
    <n v="7"/>
    <n v="1115000"/>
    <n v="3"/>
    <n v="195000"/>
    <n v="3797"/>
    <n v="8.8848206556709606"/>
    <n v="725643.1589270517"/>
    <n v="3.2623684420227432"/>
    <n v="385777.63673038397"/>
  </r>
  <r>
    <x v="8"/>
    <x v="49"/>
    <x v="81"/>
    <x v="1"/>
    <x v="6"/>
    <x v="1"/>
    <n v="1258.1763860000001"/>
    <n v="75462580.978954002"/>
    <n v="928.00723400000004"/>
    <n v="59803615.047150001"/>
    <n v="5"/>
    <n v="477500"/>
    <n v="0"/>
    <n v="0"/>
    <n v="539"/>
    <n v="8.1272395763362972"/>
    <n v="388048.85825246235"/>
    <n v="0.26810140198535287"/>
    <n v="16257.78641539087"/>
  </r>
  <r>
    <x v="8"/>
    <x v="49"/>
    <x v="81"/>
    <x v="1"/>
    <x v="12"/>
    <x v="1"/>
    <n v="292.67271399999998"/>
    <n v="12328446.548818"/>
    <n v="209.937926"/>
    <n v="8361846.6529000001"/>
    <n v="2"/>
    <n v="31500"/>
    <n v="0"/>
    <n v="0"/>
    <n v="109"/>
    <n v="4.5600372125324382"/>
    <n v="136975.95423010775"/>
    <n v="6.4052933414088867E-2"/>
    <n v="2275.8156842513386"/>
  </r>
  <r>
    <x v="8"/>
    <x v="49"/>
    <x v="81"/>
    <x v="1"/>
    <x v="13"/>
    <x v="1"/>
    <n v="60.073621000000003"/>
    <n v="2335612.8298519999"/>
    <n v="0"/>
    <n v="0"/>
    <n v="0"/>
    <n v="0"/>
    <n v="0"/>
    <n v="0"/>
    <n v="19"/>
    <n v="2.0188149112826692"/>
    <n v="55888.500088445078"/>
    <n v="0"/>
    <n v="0"/>
  </r>
  <r>
    <x v="8"/>
    <x v="49"/>
    <x v="81"/>
    <x v="1"/>
    <x v="9"/>
    <x v="1"/>
    <n v="5.1561640000000004"/>
    <n v="94210.948199999999"/>
    <n v="0"/>
    <n v="0"/>
    <n v="1"/>
    <n v="50000"/>
    <n v="0"/>
    <n v="0"/>
    <n v="2"/>
    <n v="0.33714975491318322"/>
    <n v="4364.062896120151"/>
    <n v="0"/>
    <n v="0"/>
  </r>
  <r>
    <x v="8"/>
    <x v="49"/>
    <x v="82"/>
    <x v="0"/>
    <x v="1"/>
    <x v="0"/>
    <n v="4125.81765"/>
    <n v="286630728.89857501"/>
    <n v="2990.0946180000001"/>
    <n v="210321412.81014901"/>
    <n v="2"/>
    <n v="70000"/>
    <n v="0"/>
    <n v="0"/>
    <n v="2170"/>
    <n v="0.61960915373160241"/>
    <n v="36284.937254012468"/>
    <n v="0.27153672474276414"/>
    <n v="18734.805774524149"/>
  </r>
  <r>
    <x v="8"/>
    <x v="49"/>
    <x v="82"/>
    <x v="0"/>
    <x v="2"/>
    <x v="0"/>
    <n v="14819.696314000001"/>
    <n v="1259639063.2047729"/>
    <n v="10220.121805999999"/>
    <n v="882480860.34570396"/>
    <n v="2"/>
    <n v="200000"/>
    <n v="2"/>
    <n v="140000"/>
    <n v="7143"/>
    <n v="2.1790367709905176"/>
    <n v="153645.81119962211"/>
    <n v="1.4021452932978149"/>
    <n v="130623.9021043282"/>
  </r>
  <r>
    <x v="8"/>
    <x v="49"/>
    <x v="82"/>
    <x v="0"/>
    <x v="3"/>
    <x v="0"/>
    <n v="21026.999175000001"/>
    <n v="2171344953.8565869"/>
    <n v="14558.684891000001"/>
    <n v="1533018779.4598119"/>
    <n v="2"/>
    <n v="220000"/>
    <n v="1"/>
    <n v="118000"/>
    <n v="9274"/>
    <n v="4.6005175889191472"/>
    <n v="367635.41666928399"/>
    <n v="4.0865235709246033"/>
    <n v="432732.34987903381"/>
  </r>
  <r>
    <x v="8"/>
    <x v="49"/>
    <x v="82"/>
    <x v="0"/>
    <x v="7"/>
    <x v="0"/>
    <n v="22002.401634000002"/>
    <n v="2439008205.1736908"/>
    <n v="15128.562735"/>
    <n v="1716389851.9102299"/>
    <n v="8"/>
    <n v="540000"/>
    <n v="7"/>
    <n v="968000"/>
    <n v="9208"/>
    <n v="6.7121868767007689"/>
    <n v="616554.08798339916"/>
    <n v="6.0447660471495226"/>
    <n v="694641.07464414078"/>
  </r>
  <r>
    <x v="8"/>
    <x v="49"/>
    <x v="82"/>
    <x v="0"/>
    <x v="8"/>
    <x v="0"/>
    <n v="23023.829504000001"/>
    <n v="2472587503.0826769"/>
    <n v="15583.656811000001"/>
    <n v="1713114431.0844569"/>
    <n v="6"/>
    <n v="675000"/>
    <n v="6"/>
    <n v="320000"/>
    <n v="9404"/>
    <n v="11.152746635149617"/>
    <n v="1000619.3524394389"/>
    <n v="9.8327079596922307"/>
    <n v="1099278.0472045548"/>
  </r>
  <r>
    <x v="8"/>
    <x v="49"/>
    <x v="82"/>
    <x v="0"/>
    <x v="6"/>
    <x v="1"/>
    <n v="1977.7647529999999"/>
    <n v="78935454.009024993"/>
    <n v="1305.73702"/>
    <n v="50522789.286219999"/>
    <n v="5"/>
    <n v="289500"/>
    <n v="1"/>
    <n v="13000"/>
    <n v="986"/>
    <n v="8.5400554037653915"/>
    <n v="277884.49800122657"/>
    <n v="0.22891725194101198"/>
    <n v="9176.0213337331261"/>
  </r>
  <r>
    <x v="8"/>
    <x v="49"/>
    <x v="82"/>
    <x v="0"/>
    <x v="12"/>
    <x v="1"/>
    <n v="361.179036"/>
    <n v="7672166.8498369996"/>
    <n v="259.74993599999999"/>
    <n v="5482435.8491700003"/>
    <n v="3"/>
    <n v="45000"/>
    <n v="0"/>
    <n v="0"/>
    <n v="222"/>
    <n v="3.086649867405808"/>
    <n v="48351.502644806387"/>
    <n v="7.0582314647010272E-2"/>
    <n v="1673.3158615759166"/>
  </r>
  <r>
    <x v="8"/>
    <x v="49"/>
    <x v="82"/>
    <x v="0"/>
    <x v="13"/>
    <x v="1"/>
    <n v="63.537252000000002"/>
    <n v="1388316.184415"/>
    <n v="0"/>
    <n v="0"/>
    <n v="1"/>
    <n v="5000"/>
    <n v="0"/>
    <n v="0"/>
    <n v="25"/>
    <n v="1.3015341957255149"/>
    <n v="19193.40400176782"/>
    <n v="0"/>
    <n v="0"/>
  </r>
  <r>
    <x v="8"/>
    <x v="49"/>
    <x v="82"/>
    <x v="1"/>
    <x v="3"/>
    <x v="0"/>
    <n v="20676.904989999999"/>
    <n v="2283917354.79176"/>
    <n v="14076.046112"/>
    <n v="1575808452.891293"/>
    <n v="17"/>
    <n v="2240000"/>
    <n v="4"/>
    <n v="450000"/>
    <n v="9048"/>
    <n v="10.198286871854355"/>
    <n v="839895.40791498648"/>
    <n v="2.5329768161932806"/>
    <n v="258999.54165107801"/>
  </r>
  <r>
    <x v="8"/>
    <x v="49"/>
    <x v="81"/>
    <x v="0"/>
    <x v="13"/>
    <x v="1"/>
    <n v="32.222045000000001"/>
    <n v="357654.00234000001"/>
    <n v="0"/>
    <n v="0"/>
    <n v="1"/>
    <n v="5000"/>
    <n v="0"/>
    <n v="0"/>
    <n v="11"/>
    <n v="0.66005519759819564"/>
    <n v="4944.5492581744966"/>
    <n v="0"/>
    <n v="0"/>
  </r>
  <r>
    <x v="8"/>
    <x v="49"/>
    <x v="81"/>
    <x v="0"/>
    <x v="9"/>
    <x v="1"/>
    <n v="0.72876700000000005"/>
    <n v="4380.8220000000001"/>
    <n v="0"/>
    <n v="0"/>
    <n v="0"/>
    <n v="0"/>
    <n v="0"/>
    <n v="0"/>
    <n v="1"/>
    <n v="2.9248743010978524E-2"/>
    <n v="127.40383033945866"/>
    <n v="0"/>
    <n v="0"/>
  </r>
  <r>
    <x v="8"/>
    <x v="49"/>
    <x v="81"/>
    <x v="0"/>
    <x v="10"/>
    <x v="1"/>
    <n v="0.49589100000000003"/>
    <n v="18397.556100000002"/>
    <n v="0"/>
    <n v="0"/>
    <n v="0"/>
    <n v="0"/>
    <n v="0"/>
    <n v="0"/>
    <n v="1"/>
    <n v="4.3130406385477466E-2"/>
    <n v="1157.9577104991658"/>
    <n v="0"/>
    <n v="0"/>
  </r>
  <r>
    <x v="8"/>
    <x v="49"/>
    <x v="81"/>
    <x v="1"/>
    <x v="0"/>
    <x v="0"/>
    <n v="56.970551"/>
    <n v="3795172.0775830001"/>
    <n v="39.030709999999999"/>
    <n v="2768028.1409990001"/>
    <n v="0"/>
    <n v="0"/>
    <n v="0"/>
    <n v="0"/>
    <n v="39"/>
    <n v="4.0224281195144554E-2"/>
    <n v="2602.5651696584164"/>
    <n v="3.0226423310664918E-3"/>
    <n v="145.57510389878618"/>
  </r>
  <r>
    <x v="8"/>
    <x v="49"/>
    <x v="81"/>
    <x v="1"/>
    <x v="1"/>
    <x v="0"/>
    <n v="1778.569821"/>
    <n v="133581355.778348"/>
    <n v="1247.61437"/>
    <n v="95169702.692261994"/>
    <n v="0"/>
    <n v="0"/>
    <n v="0"/>
    <n v="0"/>
    <n v="876"/>
    <n v="1.1410346780643639"/>
    <n v="77685.72779937688"/>
    <n v="0.1457968044668834"/>
    <n v="11429.426123434199"/>
  </r>
  <r>
    <x v="8"/>
    <x v="49"/>
    <x v="81"/>
    <x v="1"/>
    <x v="14"/>
    <x v="0"/>
    <n v="10158.296487"/>
    <n v="1111545397.9721451"/>
    <n v="7283.7894679999999"/>
    <n v="853713133.77100205"/>
    <n v="11"/>
    <n v="990000"/>
    <n v="4"/>
    <n v="580000"/>
    <n v="3544"/>
    <n v="12.847450981721456"/>
    <n v="1078173.1108030872"/>
    <n v="4.7877022110233947"/>
    <n v="464568.67817211093"/>
  </r>
  <r>
    <x v="8"/>
    <x v="49"/>
    <x v="81"/>
    <x v="1"/>
    <x v="15"/>
    <x v="0"/>
    <n v="8684.0374019999999"/>
    <n v="863549253.58536899"/>
    <n v="6190.7908079999997"/>
    <n v="649336108.35901999"/>
    <n v="17"/>
    <n v="1210000"/>
    <n v="4"/>
    <n v="300000"/>
    <n v="2899"/>
    <n v="17.280937180616057"/>
    <n v="1266393.1449116373"/>
    <n v="6.8768886456810492"/>
    <n v="643773.71447098954"/>
  </r>
  <r>
    <x v="8"/>
    <x v="49"/>
    <x v="81"/>
    <x v="1"/>
    <x v="4"/>
    <x v="0"/>
    <n v="6179.2369950000002"/>
    <n v="504617151.18759102"/>
    <n v="4479.0871520000001"/>
    <n v="384303473.13718301"/>
    <n v="25"/>
    <n v="1623029"/>
    <n v="8"/>
    <n v="550000"/>
    <n v="2030"/>
    <n v="18.818684218634942"/>
    <n v="1192818.3025562738"/>
    <n v="7.544082502832028"/>
    <n v="604355.88378113497"/>
  </r>
  <r>
    <x v="8"/>
    <x v="49"/>
    <x v="81"/>
    <x v="1"/>
    <x v="5"/>
    <x v="0"/>
    <n v="3468.4061769999998"/>
    <n v="257294206.264828"/>
    <n v="2515.0902999999998"/>
    <n v="192951570.71521401"/>
    <n v="15"/>
    <n v="877000"/>
    <n v="0"/>
    <n v="0"/>
    <n v="1295"/>
    <n v="16.357784310867199"/>
    <n v="942002.76370747644"/>
    <n v="1.1925932756494559"/>
    <n v="76658.955989497306"/>
  </r>
  <r>
    <x v="8"/>
    <x v="49"/>
    <x v="81"/>
    <x v="1"/>
    <x v="10"/>
    <x v="1"/>
    <n v="1"/>
    <n v="100000"/>
    <n v="0"/>
    <n v="0"/>
    <n v="0"/>
    <n v="0"/>
    <n v="0"/>
    <n v="0"/>
    <n v="0"/>
    <n v="0.120223165146547"/>
    <n v="8643.9901988614893"/>
    <n v="0"/>
    <n v="0"/>
  </r>
  <r>
    <x v="8"/>
    <x v="49"/>
    <x v="82"/>
    <x v="0"/>
    <x v="0"/>
    <x v="0"/>
    <n v="86.615809999999996"/>
    <n v="5678897.1090000002"/>
    <n v="61.521262"/>
    <n v="4179978.0789999999"/>
    <n v="0"/>
    <n v="0"/>
    <n v="0"/>
    <n v="0"/>
    <n v="64"/>
    <n v="2.062550122826378E-2"/>
    <n v="1031.7369699451494"/>
    <n v="5.5868740356769019E-3"/>
    <n v="372.34001239104907"/>
  </r>
  <r>
    <x v="8"/>
    <x v="49"/>
    <x v="82"/>
    <x v="0"/>
    <x v="14"/>
    <x v="0"/>
    <n v="22777.57418"/>
    <n v="2199067249.479794"/>
    <n v="15289.571298999999"/>
    <n v="1498109809.0553169"/>
    <n v="13"/>
    <n v="1370000"/>
    <n v="10"/>
    <n v="799000"/>
    <n v="8925"/>
    <n v="16.692263041190827"/>
    <n v="1425817.9528084465"/>
    <n v="13.070881863461141"/>
    <n v="1292225.8491339099"/>
  </r>
  <r>
    <x v="8"/>
    <x v="49"/>
    <x v="82"/>
    <x v="0"/>
    <x v="15"/>
    <x v="0"/>
    <n v="20019.208933999998"/>
    <n v="1695313036.3842249"/>
    <n v="13270.751687"/>
    <n v="1148710595.1271379"/>
    <n v="16"/>
    <n v="1265000"/>
    <n v="10"/>
    <n v="540000"/>
    <n v="7848"/>
    <n v="22.375640593766896"/>
    <n v="1523443.7839851032"/>
    <n v="16.245541546657844"/>
    <n v="1479545.3237954997"/>
  </r>
  <r>
    <x v="8"/>
    <x v="49"/>
    <x v="82"/>
    <x v="0"/>
    <x v="4"/>
    <x v="0"/>
    <n v="14120.794889999999"/>
    <n v="1009564008.744553"/>
    <n v="9391.7913279999993"/>
    <n v="681457206.87466705"/>
    <n v="23"/>
    <n v="1562000"/>
    <n v="15"/>
    <n v="1072500"/>
    <n v="5648"/>
    <n v="23.030149252425488"/>
    <n v="1402754.5740140898"/>
    <n v="15.381901782851168"/>
    <n v="1212163.9863166446"/>
  </r>
  <r>
    <x v="8"/>
    <x v="49"/>
    <x v="82"/>
    <x v="0"/>
    <x v="5"/>
    <x v="0"/>
    <n v="7159.9806920000001"/>
    <n v="409295009.29528397"/>
    <n v="4896.2529990000003"/>
    <n v="281678150.75204498"/>
    <n v="23"/>
    <n v="1321000"/>
    <n v="0"/>
    <n v="0"/>
    <n v="3049"/>
    <n v="18.281471883556147"/>
    <n v="862344.13016425329"/>
    <n v="2.316000680241499"/>
    <n v="117274.94465258023"/>
  </r>
  <r>
    <x v="8"/>
    <x v="49"/>
    <x v="82"/>
    <x v="0"/>
    <x v="9"/>
    <x v="1"/>
    <n v="11.882184000000001"/>
    <n v="347900.94654799998"/>
    <n v="0"/>
    <n v="0"/>
    <n v="1"/>
    <n v="100000"/>
    <n v="0"/>
    <n v="0"/>
    <n v="6"/>
    <n v="0.47688622869196989"/>
    <n v="10117.716074503473"/>
    <n v="0"/>
    <n v="0"/>
  </r>
  <r>
    <x v="8"/>
    <x v="49"/>
    <x v="82"/>
    <x v="0"/>
    <x v="10"/>
    <x v="1"/>
    <n v="0.96986300000000003"/>
    <n v="9698.6299999999992"/>
    <n v="0"/>
    <n v="0"/>
    <n v="0"/>
    <n v="0"/>
    <n v="0"/>
    <n v="0"/>
    <n v="1"/>
    <n v="8.4354395075204702E-2"/>
    <n v="610.43995891272345"/>
    <n v="0"/>
    <n v="0"/>
  </r>
  <r>
    <x v="8"/>
    <x v="49"/>
    <x v="82"/>
    <x v="1"/>
    <x v="0"/>
    <x v="0"/>
    <n v="191.827854"/>
    <n v="13104086.508778"/>
    <n v="140.85619299999999"/>
    <n v="9951196.3378030006"/>
    <n v="0"/>
    <n v="0"/>
    <n v="0"/>
    <n v="0"/>
    <n v="117"/>
    <n v="0.13544080941673067"/>
    <n v="8986.2168119807829"/>
    <n v="1.0908279443409344E-2"/>
    <n v="523.34960737431879"/>
  </r>
  <r>
    <x v="8"/>
    <x v="49"/>
    <x v="82"/>
    <x v="1"/>
    <x v="1"/>
    <x v="0"/>
    <n v="4671.9109630000003"/>
    <n v="346590932.769952"/>
    <n v="3234.1311639999999"/>
    <n v="242231630.41909099"/>
    <n v="1"/>
    <n v="20000"/>
    <n v="0"/>
    <n v="0"/>
    <n v="2341"/>
    <n v="2.9972466409077159"/>
    <n v="201563.82381367352"/>
    <n v="0.37794209515073285"/>
    <n v="29090.860287610416"/>
  </r>
  <r>
    <x v="8"/>
    <x v="49"/>
    <x v="82"/>
    <x v="1"/>
    <x v="2"/>
    <x v="0"/>
    <n v="13862.243665"/>
    <n v="1255647782.253144"/>
    <n v="9324.5549489999994"/>
    <n v="852479068.50164199"/>
    <n v="5"/>
    <n v="313000"/>
    <n v="0"/>
    <n v="0"/>
    <n v="6189"/>
    <n v="6.3359543379763261"/>
    <n v="440708.90683760191"/>
    <n v="1.1796623918585825"/>
    <n v="96183.30404071245"/>
  </r>
  <r>
    <x v="8"/>
    <x v="49"/>
    <x v="82"/>
    <x v="1"/>
    <x v="4"/>
    <x v="0"/>
    <n v="15120.017484"/>
    <n v="1322226951.2411461"/>
    <n v="10115.017454000001"/>
    <n v="921293411.71797395"/>
    <n v="44"/>
    <n v="3423000"/>
    <n v="16"/>
    <n v="858000"/>
    <n v="5637"/>
    <n v="46.047567789012483"/>
    <n v="3125491.2835638109"/>
    <n v="17.036624562325887"/>
    <n v="1448826.5992376248"/>
  </r>
  <r>
    <x v="8"/>
    <x v="49"/>
    <x v="82"/>
    <x v="1"/>
    <x v="5"/>
    <x v="0"/>
    <n v="8237.7341350000006"/>
    <n v="596461366.14881206"/>
    <n v="5373.4698449999996"/>
    <n v="400455574.050906"/>
    <n v="32"/>
    <n v="1911026"/>
    <n v="2"/>
    <n v="80000"/>
    <n v="3356"/>
    <n v="38.851008594140588"/>
    <n v="2183757.8992299535"/>
    <n v="2.5479657744503741"/>
    <n v="159099.54043456071"/>
  </r>
  <r>
    <x v="8"/>
    <x v="49"/>
    <x v="82"/>
    <x v="1"/>
    <x v="6"/>
    <x v="1"/>
    <n v="2578.8246399999998"/>
    <n v="140121042.912025"/>
    <n v="1682.9953069999999"/>
    <n v="91359298.582519993"/>
    <n v="12"/>
    <n v="718700"/>
    <n v="0"/>
    <n v="0"/>
    <n v="1201"/>
    <n v="16.658018627476633"/>
    <n v="720540.03472688072"/>
    <n v="0.48621754746091728"/>
    <n v="24836.290619613927"/>
  </r>
  <r>
    <x v="8"/>
    <x v="49"/>
    <x v="83"/>
    <x v="0"/>
    <x v="7"/>
    <x v="0"/>
    <n v="18233.792878"/>
    <n v="1954998400.488879"/>
    <n v="13631.241763"/>
    <n v="1492173149.4624619"/>
    <n v="3"/>
    <n v="180000"/>
    <n v="6"/>
    <n v="840000"/>
    <n v="7474"/>
    <n v="5.5625120977278737"/>
    <n v="494201.80435046583"/>
    <n v="5.4464967249559804"/>
    <n v="603898.21050511836"/>
  </r>
  <r>
    <x v="8"/>
    <x v="49"/>
    <x v="83"/>
    <x v="0"/>
    <x v="8"/>
    <x v="0"/>
    <n v="18859.27304"/>
    <n v="1982437856.58478"/>
    <n v="13901.856616999999"/>
    <n v="1497367802.451349"/>
    <n v="9"/>
    <n v="563383"/>
    <n v="10"/>
    <n v="1001000"/>
    <n v="7481"/>
    <n v="9.135434828584291"/>
    <n v="802263.08748798061"/>
    <n v="8.771554576072905"/>
    <n v="960836.89679953351"/>
  </r>
  <r>
    <x v="8"/>
    <x v="49"/>
    <x v="83"/>
    <x v="0"/>
    <x v="14"/>
    <x v="0"/>
    <n v="19386.961078"/>
    <n v="1877496507.5574019"/>
    <n v="14217.785473"/>
    <n v="1424394735.1262119"/>
    <n v="10"/>
    <n v="755000"/>
    <n v="11"/>
    <n v="1450000"/>
    <n v="7291"/>
    <n v="14.207494236478242"/>
    <n v="1217319.8556996319"/>
    <n v="12.154624262733437"/>
    <n v="1228641.3752680959"/>
  </r>
  <r>
    <x v="8"/>
    <x v="49"/>
    <x v="83"/>
    <x v="0"/>
    <x v="15"/>
    <x v="0"/>
    <n v="17872.433234"/>
    <n v="1545871793.491529"/>
    <n v="13280.661241"/>
    <n v="1180722665.042799"/>
    <n v="21"/>
    <n v="1469000"/>
    <n v="23"/>
    <n v="1758000"/>
    <n v="6517"/>
    <n v="19.976171081410172"/>
    <n v="1389152.7547357432"/>
    <n v="16.257672439844058"/>
    <n v="1520777.0392072399"/>
  </r>
  <r>
    <x v="8"/>
    <x v="49"/>
    <x v="83"/>
    <x v="0"/>
    <x v="12"/>
    <x v="1"/>
    <n v="331.90645799999999"/>
    <n v="7631394.845524"/>
    <n v="260.39924600000001"/>
    <n v="5725530.7826479999"/>
    <n v="0"/>
    <n v="0"/>
    <n v="0"/>
    <n v="0"/>
    <n v="144"/>
    <n v="2.8364852952784112"/>
    <n v="48094.549464178432"/>
    <n v="7.0758752814538625E-2"/>
    <n v="1747.5118246931252"/>
  </r>
  <r>
    <x v="8"/>
    <x v="49"/>
    <x v="83"/>
    <x v="0"/>
    <x v="13"/>
    <x v="1"/>
    <n v="60.236103"/>
    <n v="1750074.7535000001"/>
    <n v="0"/>
    <n v="0"/>
    <n v="4"/>
    <n v="50000"/>
    <n v="0"/>
    <n v="0"/>
    <n v="16"/>
    <n v="1.2339115306992541"/>
    <n v="24194.698696373438"/>
    <n v="0"/>
    <n v="0"/>
  </r>
  <r>
    <x v="8"/>
    <x v="49"/>
    <x v="83"/>
    <x v="0"/>
    <x v="9"/>
    <x v="1"/>
    <n v="2.880163"/>
    <n v="28707.105599999999"/>
    <n v="0"/>
    <n v="0"/>
    <n v="0"/>
    <n v="0"/>
    <n v="0"/>
    <n v="0"/>
    <n v="3"/>
    <n v="0.11559407522120091"/>
    <n v="834.86505760775572"/>
    <n v="0"/>
    <n v="0"/>
  </r>
  <r>
    <x v="8"/>
    <x v="49"/>
    <x v="83"/>
    <x v="0"/>
    <x v="10"/>
    <x v="1"/>
    <n v="2.0042749999999998"/>
    <n v="10202.215"/>
    <n v="0"/>
    <n v="0"/>
    <n v="0"/>
    <n v="0"/>
    <n v="0"/>
    <n v="0"/>
    <n v="1"/>
    <n v="0.17432297673934966"/>
    <n v="642.13602389396965"/>
    <n v="0"/>
    <n v="0"/>
  </r>
  <r>
    <x v="8"/>
    <x v="49"/>
    <x v="83"/>
    <x v="1"/>
    <x v="0"/>
    <x v="0"/>
    <n v="159.628376"/>
    <n v="10919511.809219999"/>
    <n v="131.28310999999999"/>
    <n v="9376933.5192200001"/>
    <n v="0"/>
    <n v="0"/>
    <n v="0"/>
    <n v="0"/>
    <n v="84"/>
    <n v="0.11270624156238647"/>
    <n v="7488.1297931683093"/>
    <n v="1.0166914351290524E-2"/>
    <n v="493.14819134021053"/>
  </r>
  <r>
    <x v="8"/>
    <x v="49"/>
    <x v="83"/>
    <x v="1"/>
    <x v="14"/>
    <x v="0"/>
    <n v="22383.180917999998"/>
    <n v="2693833230.3683839"/>
    <n v="16535.997050999998"/>
    <n v="2038719498.8509979"/>
    <n v="18"/>
    <n v="1850000"/>
    <n v="8"/>
    <n v="820000"/>
    <n v="9017"/>
    <n v="28.308567290491933"/>
    <n v="2612955.4035936678"/>
    <n v="10.869263861945178"/>
    <n v="1109418.5918884734"/>
  </r>
  <r>
    <x v="8"/>
    <x v="49"/>
    <x v="83"/>
    <x v="1"/>
    <x v="15"/>
    <x v="0"/>
    <n v="19895.365213000001"/>
    <n v="2098099644.016326"/>
    <n v="14675.702440999999"/>
    <n v="1585135438.561552"/>
    <n v="41"/>
    <n v="3502981"/>
    <n v="15"/>
    <n v="1435000"/>
    <n v="7770"/>
    <n v="39.591095767515256"/>
    <n v="3076858.6684455327"/>
    <n v="16.302145333919189"/>
    <n v="1571556.7270720077"/>
  </r>
  <r>
    <x v="8"/>
    <x v="49"/>
    <x v="83"/>
    <x v="1"/>
    <x v="4"/>
    <x v="0"/>
    <n v="13603.310319"/>
    <n v="1222744036.4428899"/>
    <n v="9979.7107770000002"/>
    <n v="926041595.69267595"/>
    <n v="33"/>
    <n v="2995000"/>
    <n v="18"/>
    <n v="1640000"/>
    <n v="5149"/>
    <n v="41.428480802484451"/>
    <n v="2890332.7256675302"/>
    <n v="16.808728855046326"/>
    <n v="1456293.5963453024"/>
  </r>
  <r>
    <x v="8"/>
    <x v="49"/>
    <x v="83"/>
    <x v="1"/>
    <x v="5"/>
    <x v="0"/>
    <n v="7468.3611790000004"/>
    <n v="568804677.87796497"/>
    <n v="5529.1628419999997"/>
    <n v="435552691.471883"/>
    <n v="39"/>
    <n v="2768063"/>
    <n v="0"/>
    <n v="0"/>
    <n v="2924"/>
    <n v="35.222472538496909"/>
    <n v="2082501.5314152872"/>
    <n v="2.6217915218948789"/>
    <n v="173043.49730290941"/>
  </r>
  <r>
    <x v="8"/>
    <x v="49"/>
    <x v="83"/>
    <x v="1"/>
    <x v="9"/>
    <x v="1"/>
    <n v="13.673778"/>
    <n v="333645.15917"/>
    <n v="0"/>
    <n v="0"/>
    <n v="0"/>
    <n v="0"/>
    <n v="0"/>
    <n v="0"/>
    <n v="8"/>
    <n v="0.89409702667278934"/>
    <n v="15455.193769123947"/>
    <n v="0"/>
    <n v="0"/>
  </r>
  <r>
    <x v="8"/>
    <x v="49"/>
    <x v="83"/>
    <x v="1"/>
    <x v="10"/>
    <x v="1"/>
    <n v="12.160316999999999"/>
    <n v="150698.985372"/>
    <n v="0"/>
    <n v="0"/>
    <n v="0"/>
    <n v="0"/>
    <n v="0"/>
    <n v="0"/>
    <n v="3"/>
    <n v="1.461951798925363"/>
    <n v="13026.405525339393"/>
    <n v="0"/>
    <n v="0"/>
  </r>
  <r>
    <x v="8"/>
    <x v="49"/>
    <x v="83"/>
    <x v="1"/>
    <x v="11"/>
    <x v="1"/>
    <n v="3"/>
    <n v="15000"/>
    <n v="0"/>
    <n v="0"/>
    <n v="0"/>
    <n v="0"/>
    <n v="0"/>
    <n v="0"/>
    <n v="1"/>
    <n v="0.572173810294902"/>
    <n v="2024.87955643653"/>
    <n v="0"/>
    <n v="0"/>
  </r>
  <r>
    <x v="8"/>
    <x v="50"/>
    <x v="84"/>
    <x v="0"/>
    <x v="1"/>
    <x v="0"/>
    <n v="4.5917810000000001"/>
    <n v="363150.7"/>
    <n v="0"/>
    <n v="0"/>
    <n v="0"/>
    <n v="0"/>
    <n v="0"/>
    <n v="0"/>
    <n v="0"/>
    <n v="6.895868360858973E-4"/>
    <n v="45.971694709374361"/>
    <n v="0"/>
    <n v="0"/>
  </r>
  <r>
    <x v="8"/>
    <x v="50"/>
    <x v="84"/>
    <x v="0"/>
    <x v="2"/>
    <x v="0"/>
    <n v="10.397259999999999"/>
    <n v="1011725.99"/>
    <n v="0"/>
    <n v="0"/>
    <n v="0"/>
    <n v="0"/>
    <n v="0"/>
    <n v="0"/>
    <n v="0"/>
    <n v="1.5287770665142481E-3"/>
    <n v="123.40635106202629"/>
    <n v="0"/>
    <n v="0"/>
  </r>
  <r>
    <x v="8"/>
    <x v="50"/>
    <x v="84"/>
    <x v="0"/>
    <x v="15"/>
    <x v="0"/>
    <n v="15.009304999999999"/>
    <n v="1380601.7"/>
    <n v="0"/>
    <n v="0"/>
    <n v="0"/>
    <n v="0"/>
    <n v="0"/>
    <n v="0"/>
    <n v="1"/>
    <n v="1.6776028231157637E-2"/>
    <n v="1240.6375889789249"/>
    <n v="0"/>
    <n v="0"/>
  </r>
  <r>
    <x v="8"/>
    <x v="50"/>
    <x v="84"/>
    <x v="0"/>
    <x v="4"/>
    <x v="0"/>
    <n v="12.005478999999999"/>
    <n v="200109.58"/>
    <n v="0"/>
    <n v="0"/>
    <n v="0"/>
    <n v="0"/>
    <n v="0"/>
    <n v="0"/>
    <n v="0"/>
    <n v="1.9580198945646131E-2"/>
    <n v="278.04540001194061"/>
    <n v="0"/>
    <n v="0"/>
  </r>
  <r>
    <x v="8"/>
    <x v="50"/>
    <x v="84"/>
    <x v="0"/>
    <x v="5"/>
    <x v="0"/>
    <n v="4.9150679999999998"/>
    <n v="98301.36"/>
    <n v="0"/>
    <n v="0"/>
    <n v="0"/>
    <n v="0"/>
    <n v="0"/>
    <n v="0"/>
    <n v="0"/>
    <n v="1.2549569798164899E-2"/>
    <n v="207.11124948510263"/>
    <n v="0"/>
    <n v="0"/>
  </r>
  <r>
    <x v="8"/>
    <x v="50"/>
    <x v="84"/>
    <x v="1"/>
    <x v="1"/>
    <x v="0"/>
    <n v="4.3972600000000002"/>
    <n v="458958.87"/>
    <n v="0"/>
    <n v="0"/>
    <n v="0"/>
    <n v="0"/>
    <n v="0"/>
    <n v="0"/>
    <n v="0"/>
    <n v="2.8210453642153119E-3"/>
    <n v="266.9126513814648"/>
    <n v="0"/>
    <n v="0"/>
  </r>
  <r>
    <x v="8"/>
    <x v="50"/>
    <x v="84"/>
    <x v="1"/>
    <x v="2"/>
    <x v="0"/>
    <n v="11.024658000000001"/>
    <n v="1159945.26"/>
    <n v="0"/>
    <n v="0"/>
    <n v="0"/>
    <n v="0"/>
    <n v="0"/>
    <n v="0"/>
    <n v="0"/>
    <n v="5.0389916212604203E-3"/>
    <n v="407.1191099535597"/>
    <n v="0"/>
    <n v="0"/>
  </r>
  <r>
    <x v="8"/>
    <x v="50"/>
    <x v="84"/>
    <x v="1"/>
    <x v="3"/>
    <x v="0"/>
    <n v="6.1509989999999997"/>
    <n v="615099.9"/>
    <n v="0"/>
    <n v="0"/>
    <n v="0"/>
    <n v="0"/>
    <n v="0"/>
    <n v="0"/>
    <n v="3"/>
    <n v="3.0338028046667104E-3"/>
    <n v="226.19889477834062"/>
    <n v="0"/>
    <n v="0"/>
  </r>
  <r>
    <x v="8"/>
    <x v="51"/>
    <x v="85"/>
    <x v="0"/>
    <x v="0"/>
    <x v="0"/>
    <n v="0.668493"/>
    <n v="53479.44"/>
    <n v="0.668493"/>
    <n v="53479.44"/>
    <n v="0"/>
    <n v="0"/>
    <n v="0"/>
    <n v="0"/>
    <n v="1"/>
    <n v="1.5918575595593622E-4"/>
    <n v="9.716097038017919"/>
    <n v="6.0707242720927274E-5"/>
    <n v="4.7637894208837972"/>
  </r>
  <r>
    <x v="8"/>
    <x v="51"/>
    <x v="85"/>
    <x v="0"/>
    <x v="14"/>
    <x v="0"/>
    <n v="656.61685999999997"/>
    <n v="56676183.462334"/>
    <n v="620.97945500000003"/>
    <n v="53453213.882334001"/>
    <n v="1"/>
    <n v="100000"/>
    <n v="0"/>
    <n v="0"/>
    <n v="123"/>
    <n v="0.48119353087321409"/>
    <n v="36747.361817324112"/>
    <n v="0.53086832437691578"/>
    <n v="46107.184053211939"/>
  </r>
  <r>
    <x v="8"/>
    <x v="51"/>
    <x v="85"/>
    <x v="0"/>
    <x v="15"/>
    <x v="0"/>
    <n v="643.05864599999995"/>
    <n v="47835077.991025999"/>
    <n v="589.60929899999996"/>
    <n v="42513463.897021003"/>
    <n v="1"/>
    <n v="60000"/>
    <n v="1"/>
    <n v="100000"/>
    <n v="96"/>
    <n v="0.7187521340652353"/>
    <n v="42985.602456816705"/>
    <n v="0.72177692636532675"/>
    <n v="54757.566417522758"/>
  </r>
  <r>
    <x v="8"/>
    <x v="51"/>
    <x v="85"/>
    <x v="0"/>
    <x v="4"/>
    <x v="0"/>
    <n v="504.80339900000001"/>
    <n v="31500754.651358001"/>
    <n v="457.59713199999999"/>
    <n v="28142075.664999999"/>
    <n v="1"/>
    <n v="50000"/>
    <n v="2"/>
    <n v="100000"/>
    <n v="88"/>
    <n v="0.82330334182071263"/>
    <n v="43769.218483766912"/>
    <n v="0.74945384695182526"/>
    <n v="50058.624778158977"/>
  </r>
  <r>
    <x v="8"/>
    <x v="51"/>
    <x v="85"/>
    <x v="0"/>
    <x v="5"/>
    <x v="0"/>
    <n v="227.02786699999999"/>
    <n v="11045610.811000001"/>
    <n v="207.04465300000001"/>
    <n v="10060864.529999999"/>
    <n v="1"/>
    <n v="10000"/>
    <n v="0"/>
    <n v="0"/>
    <n v="64"/>
    <n v="0.57966686585923088"/>
    <n v="23272.010238641335"/>
    <n v="9.7935208267689922E-2"/>
    <n v="4188.77831937872"/>
  </r>
  <r>
    <x v="8"/>
    <x v="51"/>
    <x v="85"/>
    <x v="0"/>
    <x v="6"/>
    <x v="1"/>
    <n v="50.93074"/>
    <n v="2516202.40075"/>
    <n v="50.93074"/>
    <n v="2516202.40075"/>
    <n v="0"/>
    <n v="0"/>
    <n v="0"/>
    <n v="0"/>
    <n v="14"/>
    <n v="0.21992066584006423"/>
    <n v="8858.0429387528675"/>
    <n v="8.9289993785442202E-3"/>
    <n v="456.99628297382884"/>
  </r>
  <r>
    <x v="8"/>
    <x v="51"/>
    <x v="85"/>
    <x v="0"/>
    <x v="12"/>
    <x v="1"/>
    <n v="10.434891"/>
    <n v="334325.5955"/>
    <n v="10.434891"/>
    <n v="334325.5955"/>
    <n v="0"/>
    <n v="0"/>
    <n v="0"/>
    <n v="0"/>
    <n v="4"/>
    <n v="8.9176977928320397E-2"/>
    <n v="2106.9855793592606"/>
    <n v="2.8354915932270156E-3"/>
    <n v="102.04083317557799"/>
  </r>
  <r>
    <x v="8"/>
    <x v="51"/>
    <x v="85"/>
    <x v="0"/>
    <x v="13"/>
    <x v="1"/>
    <n v="6.4344400000000004"/>
    <n v="77049.862500000003"/>
    <n v="0"/>
    <n v="0"/>
    <n v="0"/>
    <n v="0"/>
    <n v="0"/>
    <n v="0"/>
    <n v="2"/>
    <n v="0.13180682869860472"/>
    <n v="1065.2106168929445"/>
    <n v="0"/>
    <n v="0"/>
  </r>
  <r>
    <x v="8"/>
    <x v="51"/>
    <x v="85"/>
    <x v="1"/>
    <x v="1"/>
    <x v="0"/>
    <n v="34.201386999999997"/>
    <n v="2655234.4567999998"/>
    <n v="30.201387"/>
    <n v="2255234.4567999998"/>
    <n v="0"/>
    <n v="0"/>
    <n v="0"/>
    <n v="0"/>
    <n v="6"/>
    <n v="2.1941769248596588E-2"/>
    <n v="1544.1812223912602"/>
    <n v="3.529348347492722E-3"/>
    <n v="270.8428721099142"/>
  </r>
  <r>
    <x v="8"/>
    <x v="51"/>
    <x v="85"/>
    <x v="1"/>
    <x v="2"/>
    <x v="0"/>
    <n v="139.46937500000001"/>
    <n v="13111339.6"/>
    <n v="127.39814200000001"/>
    <n v="12207777.949999999"/>
    <n v="1"/>
    <n v="100000"/>
    <n v="0"/>
    <n v="0"/>
    <n v="17"/>
    <n v="6.3746649741645289E-2"/>
    <n v="4601.8351833696534"/>
    <n v="1.6117315811000392E-2"/>
    <n v="1377.3762448973173"/>
  </r>
  <r>
    <x v="8"/>
    <x v="51"/>
    <x v="85"/>
    <x v="1"/>
    <x v="3"/>
    <x v="0"/>
    <n v="277.76439599999998"/>
    <n v="26359600.965"/>
    <n v="254.00674900000001"/>
    <n v="24781019.105"/>
    <n v="0"/>
    <n v="0"/>
    <n v="0"/>
    <n v="0"/>
    <n v="45"/>
    <n v="0.13699927501554701"/>
    <n v="9693.5678335845641"/>
    <n v="4.5708375864520819E-2"/>
    <n v="4073.0030214429876"/>
  </r>
  <r>
    <x v="8"/>
    <x v="51"/>
    <x v="85"/>
    <x v="1"/>
    <x v="4"/>
    <x v="0"/>
    <n v="427.26772799999998"/>
    <n v="30801603.054000001"/>
    <n v="403.18373200000002"/>
    <n v="28415638.021000002"/>
    <n v="1"/>
    <n v="50000"/>
    <n v="6"/>
    <n v="250000"/>
    <n v="55"/>
    <n v="1.3012312776725934"/>
    <n v="72809.090583657366"/>
    <n v="0.67907840030519484"/>
    <n v="44686.450239954043"/>
  </r>
  <r>
    <x v="8"/>
    <x v="51"/>
    <x v="85"/>
    <x v="1"/>
    <x v="5"/>
    <x v="0"/>
    <n v="244.53560300000001"/>
    <n v="17607677.125"/>
    <n v="239.25085100000001"/>
    <n v="17109680.600000001"/>
    <n v="1"/>
    <n v="150000"/>
    <n v="0"/>
    <n v="0"/>
    <n v="38"/>
    <n v="1.1532849516666779"/>
    <n v="64465.036951305417"/>
    <n v="0.11344680391634852"/>
    <n v="6797.6137600124621"/>
  </r>
  <r>
    <x v="8"/>
    <x v="51"/>
    <x v="85"/>
    <x v="1"/>
    <x v="12"/>
    <x v="1"/>
    <n v="19.183561999999998"/>
    <n v="476489.5465"/>
    <n v="19.183561999999998"/>
    <n v="476489.5465"/>
    <n v="0"/>
    <n v="0"/>
    <n v="0"/>
    <n v="0"/>
    <n v="3"/>
    <n v="0.29889276452646407"/>
    <n v="5294.066049121685"/>
    <n v="5.8529844647081334E-3"/>
    <n v="129.68455752897862"/>
  </r>
  <r>
    <x v="8"/>
    <x v="51"/>
    <x v="85"/>
    <x v="1"/>
    <x v="9"/>
    <x v="1"/>
    <n v="8.4931999999999994E-2"/>
    <n v="1273.98"/>
    <n v="0"/>
    <n v="0"/>
    <n v="0"/>
    <n v="0"/>
    <n v="0"/>
    <n v="0"/>
    <n v="1"/>
    <n v="5.5535089621444305E-3"/>
    <n v="59.013617362139556"/>
    <n v="0"/>
    <n v="0"/>
  </r>
  <r>
    <x v="8"/>
    <x v="52"/>
    <x v="86"/>
    <x v="0"/>
    <x v="0"/>
    <x v="0"/>
    <n v="21.065113"/>
    <n v="1158556.375"/>
    <n v="19.755523"/>
    <n v="996802.81499999994"/>
    <n v="0"/>
    <n v="0"/>
    <n v="0"/>
    <n v="0"/>
    <n v="11"/>
    <n v="5.0161571433092345E-3"/>
    <n v="210.48549056449127"/>
    <n v="1.7940402215727933E-3"/>
    <n v="88.792229402630014"/>
  </r>
  <r>
    <x v="8"/>
    <x v="52"/>
    <x v="86"/>
    <x v="0"/>
    <x v="14"/>
    <x v="0"/>
    <n v="6130.4267179999997"/>
    <n v="484868788.11891901"/>
    <n v="4639.9912750000003"/>
    <n v="372496816.09730101"/>
    <n v="3"/>
    <n v="150000"/>
    <n v="6"/>
    <n v="440000"/>
    <n v="1865"/>
    <n v="4.4926072690151715"/>
    <n v="314376.29886943044"/>
    <n v="3.9666761491855627"/>
    <n v="321304.89472233219"/>
  </r>
  <r>
    <x v="8"/>
    <x v="52"/>
    <x v="86"/>
    <x v="0"/>
    <x v="15"/>
    <x v="0"/>
    <n v="5793.1020209999997"/>
    <n v="392059358.66634399"/>
    <n v="4572.2811179999999"/>
    <n v="315112115.22260201"/>
    <n v="3"/>
    <n v="90000"/>
    <n v="8"/>
    <n v="425000"/>
    <n v="1738"/>
    <n v="6.4749995453002498"/>
    <n v="352312.74702358939"/>
    <n v="5.5972099107416815"/>
    <n v="405866.07151238905"/>
  </r>
  <r>
    <x v="8"/>
    <x v="52"/>
    <x v="86"/>
    <x v="0"/>
    <x v="4"/>
    <x v="0"/>
    <n v="4670.6816529999996"/>
    <n v="254252883.89295101"/>
    <n v="3705.511782"/>
    <n v="205167896.02904299"/>
    <n v="8"/>
    <n v="480000"/>
    <n v="14"/>
    <n v="805000"/>
    <n v="1416"/>
    <n v="7.6175949312409523"/>
    <n v="353275.66429455811"/>
    <n v="6.0688974334419816"/>
    <n v="364949.01250711281"/>
  </r>
  <r>
    <x v="8"/>
    <x v="52"/>
    <x v="86"/>
    <x v="0"/>
    <x v="5"/>
    <x v="0"/>
    <n v="2486.3760550000002"/>
    <n v="109737582.563991"/>
    <n v="1985.1334059999999"/>
    <n v="86889146.723495007"/>
    <n v="8"/>
    <n v="495000"/>
    <n v="1"/>
    <n v="60000"/>
    <n v="816"/>
    <n v="6.3484268878291132"/>
    <n v="231206.2400795143"/>
    <n v="0.93899770285668127"/>
    <n v="36175.755363708522"/>
  </r>
  <r>
    <x v="8"/>
    <x v="52"/>
    <x v="86"/>
    <x v="0"/>
    <x v="6"/>
    <x v="1"/>
    <n v="587.13544100000001"/>
    <n v="18003032.763974"/>
    <n v="483.385448"/>
    <n v="14839428.127788"/>
    <n v="2"/>
    <n v="56500"/>
    <n v="0"/>
    <n v="0"/>
    <n v="263"/>
    <n v="2.5352707838727624"/>
    <n v="63377.90521284104"/>
    <n v="8.4745447735283572E-2"/>
    <n v="2695.1581851424326"/>
  </r>
  <r>
    <x v="8"/>
    <x v="52"/>
    <x v="86"/>
    <x v="0"/>
    <x v="12"/>
    <x v="1"/>
    <n v="75.205697999999998"/>
    <n v="2154025.0390710002"/>
    <n v="65.024876000000006"/>
    <n v="1993887.144442"/>
    <n v="0"/>
    <n v="0"/>
    <n v="0"/>
    <n v="0"/>
    <n v="31"/>
    <n v="0.64271077394387044"/>
    <n v="13575.088943201668"/>
    <n v="1.7669325846204738E-2"/>
    <n v="608.56215681798028"/>
  </r>
  <r>
    <x v="8"/>
    <x v="52"/>
    <x v="86"/>
    <x v="0"/>
    <x v="13"/>
    <x v="1"/>
    <n v="5.3109510000000002"/>
    <n v="200088.41250000001"/>
    <n v="0"/>
    <n v="0"/>
    <n v="0"/>
    <n v="0"/>
    <n v="0"/>
    <n v="0"/>
    <n v="1"/>
    <n v="0.1087926235513399"/>
    <n v="2766.2126108564426"/>
    <n v="0"/>
    <n v="0"/>
  </r>
  <r>
    <x v="8"/>
    <x v="52"/>
    <x v="86"/>
    <x v="1"/>
    <x v="0"/>
    <x v="0"/>
    <n v="36.467689"/>
    <n v="2099126.7050000001"/>
    <n v="23.888981999999999"/>
    <n v="1485419.655"/>
    <n v="0"/>
    <n v="0"/>
    <n v="0"/>
    <n v="0"/>
    <n v="17"/>
    <n v="2.5748154987531725E-2"/>
    <n v="1439.4904730148849"/>
    <n v="1.8500265109009154E-3"/>
    <n v="78.120636639149737"/>
  </r>
  <r>
    <x v="8"/>
    <x v="52"/>
    <x v="86"/>
    <x v="1"/>
    <x v="1"/>
    <x v="0"/>
    <n v="1042.344278"/>
    <n v="64155764.816624999"/>
    <n v="739.416875"/>
    <n v="45475759.630625002"/>
    <n v="0"/>
    <n v="0"/>
    <n v="0"/>
    <n v="0"/>
    <n v="468"/>
    <n v="0.66871199186954056"/>
    <n v="37310.500805030882"/>
    <n v="8.6408605203776967E-2"/>
    <n v="5461.4212338769958"/>
  </r>
  <r>
    <x v="8"/>
    <x v="52"/>
    <x v="86"/>
    <x v="1"/>
    <x v="2"/>
    <x v="0"/>
    <n v="3179.105352"/>
    <n v="254711917.22482499"/>
    <n v="2321.577389"/>
    <n v="187479194.77370599"/>
    <n v="3"/>
    <n v="230000"/>
    <n v="0"/>
    <n v="0"/>
    <n v="1158"/>
    <n v="1.4530596080016438"/>
    <n v="89399.12305442353"/>
    <n v="0.29370597852353769"/>
    <n v="21152.857657750876"/>
  </r>
  <r>
    <x v="8"/>
    <x v="52"/>
    <x v="86"/>
    <x v="1"/>
    <x v="3"/>
    <x v="0"/>
    <n v="5187.5299290000003"/>
    <n v="499320518.911084"/>
    <n v="3913.0353019999998"/>
    <n v="378226378.91524798"/>
    <n v="0"/>
    <n v="0"/>
    <n v="1"/>
    <n v="100000"/>
    <n v="1764"/>
    <n v="2.5585994808148582"/>
    <n v="183621.79788654589"/>
    <n v="0.70414856715068963"/>
    <n v="62165.207071746881"/>
  </r>
  <r>
    <x v="8"/>
    <x v="52"/>
    <x v="86"/>
    <x v="1"/>
    <x v="4"/>
    <x v="0"/>
    <n v="5077.3212640000002"/>
    <n v="340628276.20515198"/>
    <n v="3905.3604529999998"/>
    <n v="264542081.44980001"/>
    <n v="16"/>
    <n v="760000"/>
    <n v="8"/>
    <n v="545000"/>
    <n v="1386"/>
    <n v="15.462832323973076"/>
    <n v="805180.00878383778"/>
    <n v="6.5777602580413976"/>
    <n v="416019.04382171325"/>
  </r>
  <r>
    <x v="8"/>
    <x v="52"/>
    <x v="86"/>
    <x v="1"/>
    <x v="5"/>
    <x v="0"/>
    <n v="2771.168369"/>
    <n v="153369891.03425699"/>
    <n v="2097.2337459999999"/>
    <n v="113982188.945908"/>
    <n v="12"/>
    <n v="560000"/>
    <n v="0"/>
    <n v="0"/>
    <n v="882"/>
    <n v="13.069453851684722"/>
    <n v="561516.1853861541"/>
    <n v="0.99445608889061388"/>
    <n v="45284.708352477603"/>
  </r>
  <r>
    <x v="8"/>
    <x v="52"/>
    <x v="86"/>
    <x v="1"/>
    <x v="12"/>
    <x v="1"/>
    <n v="126.439913"/>
    <n v="3654821.2943819999"/>
    <n v="104.466083"/>
    <n v="2978847.4033499998"/>
    <n v="1"/>
    <n v="26000"/>
    <n v="0"/>
    <n v="0"/>
    <n v="46"/>
    <n v="1.970018661969847"/>
    <n v="40607.11399089366"/>
    <n v="3.187303592981898E-2"/>
    <n v="810.74288048372057"/>
  </r>
  <r>
    <x v="8"/>
    <x v="52"/>
    <x v="86"/>
    <x v="1"/>
    <x v="13"/>
    <x v="1"/>
    <n v="19.07002"/>
    <n v="438247.45250000001"/>
    <n v="0"/>
    <n v="0"/>
    <n v="0"/>
    <n v="0"/>
    <n v="0"/>
    <n v="0"/>
    <n v="9"/>
    <n v="0.64086099844819944"/>
    <n v="10486.752116941881"/>
    <n v="0"/>
    <n v="0"/>
  </r>
  <r>
    <x v="8"/>
    <x v="52"/>
    <x v="86"/>
    <x v="1"/>
    <x v="9"/>
    <x v="1"/>
    <n v="4.6855669999999998"/>
    <n v="48965.27"/>
    <n v="0"/>
    <n v="0"/>
    <n v="0"/>
    <n v="0"/>
    <n v="0"/>
    <n v="0"/>
    <n v="1"/>
    <n v="0.30637849488094232"/>
    <n v="2268.1813747577285"/>
    <n v="0"/>
    <n v="0"/>
  </r>
  <r>
    <x v="8"/>
    <x v="53"/>
    <x v="87"/>
    <x v="0"/>
    <x v="0"/>
    <x v="0"/>
    <n v="25.277035000000001"/>
    <n v="1438736.0549999999"/>
    <n v="20.915697999999999"/>
    <n v="1167013.125"/>
    <n v="0"/>
    <n v="0"/>
    <n v="0"/>
    <n v="0"/>
    <n v="13"/>
    <n v="6.0191264901796378E-3"/>
    <n v="261.38828533872254"/>
    <n v="1.899398131564E-3"/>
    <n v="103.95405746409349"/>
  </r>
  <r>
    <x v="8"/>
    <x v="53"/>
    <x v="87"/>
    <x v="0"/>
    <x v="1"/>
    <x v="0"/>
    <n v="1068.832797"/>
    <n v="65767890.431309998"/>
    <n v="884.38596800000005"/>
    <n v="55222729.802267"/>
    <n v="0"/>
    <n v="0"/>
    <n v="0"/>
    <n v="0"/>
    <n v="558"/>
    <n v="0.16051571858241295"/>
    <n v="8325.6383110035804"/>
    <n v="8.0312933147180604E-2"/>
    <n v="4919.076490411343"/>
  </r>
  <r>
    <x v="8"/>
    <x v="53"/>
    <x v="87"/>
    <x v="0"/>
    <x v="2"/>
    <x v="0"/>
    <n v="4054.3489450000002"/>
    <n v="343945630.94679701"/>
    <n v="3414.0826769999999"/>
    <n v="292848408.081312"/>
    <n v="0"/>
    <n v="0"/>
    <n v="0"/>
    <n v="0"/>
    <n v="1694"/>
    <n v="0.59613741377653651"/>
    <n v="41953.133257820686"/>
    <n v="0.46839363046287663"/>
    <n v="43347.117776170584"/>
  </r>
  <r>
    <x v="8"/>
    <x v="53"/>
    <x v="87"/>
    <x v="0"/>
    <x v="4"/>
    <x v="0"/>
    <n v="5378.6296350000002"/>
    <n v="371078950.61537898"/>
    <n v="4466.3271100000002"/>
    <n v="317740052.34421402"/>
    <n v="6"/>
    <n v="390000"/>
    <n v="5"/>
    <n v="330000"/>
    <n v="1723"/>
    <n v="8.7722146120324602"/>
    <n v="515601.47824938846"/>
    <n v="7.3149628794761066"/>
    <n v="565190.36643317796"/>
  </r>
  <r>
    <x v="8"/>
    <x v="53"/>
    <x v="87"/>
    <x v="0"/>
    <x v="5"/>
    <x v="0"/>
    <n v="3106.4846670000002"/>
    <n v="171356780.42051399"/>
    <n v="2634.4870700000001"/>
    <n v="150088402.35801801"/>
    <n v="7"/>
    <n v="450000"/>
    <n v="1"/>
    <n v="50000"/>
    <n v="1063"/>
    <n v="7.9317409556582934"/>
    <n v="361031.79956652672"/>
    <n v="1.2461516689300158"/>
    <n v="62488.37203928196"/>
  </r>
  <r>
    <x v="8"/>
    <x v="53"/>
    <x v="87"/>
    <x v="0"/>
    <x v="12"/>
    <x v="1"/>
    <n v="97.425473999999994"/>
    <n v="2432408.1089499998"/>
    <n v="85.598068999999995"/>
    <n v="2044032.3819500001"/>
    <n v="0"/>
    <n v="0"/>
    <n v="0"/>
    <n v="0"/>
    <n v="56"/>
    <n v="0.83260183020159517"/>
    <n v="15329.513736480221"/>
    <n v="2.3259716373267923E-2"/>
    <n v="623.86718246954922"/>
  </r>
  <r>
    <x v="8"/>
    <x v="53"/>
    <x v="87"/>
    <x v="0"/>
    <x v="13"/>
    <x v="1"/>
    <n v="13.097598"/>
    <n v="132018.29399999999"/>
    <n v="0"/>
    <n v="0"/>
    <n v="0"/>
    <n v="0"/>
    <n v="0"/>
    <n v="0"/>
    <n v="9"/>
    <n v="0.26829885055252484"/>
    <n v="1825.1465197993582"/>
    <n v="0"/>
    <n v="0"/>
  </r>
  <r>
    <x v="8"/>
    <x v="53"/>
    <x v="87"/>
    <x v="0"/>
    <x v="9"/>
    <x v="1"/>
    <n v="0"/>
    <n v="0"/>
    <n v="0"/>
    <n v="0"/>
    <n v="0"/>
    <n v="0"/>
    <n v="0"/>
    <n v="0"/>
    <n v="0"/>
    <n v="0"/>
    <n v="0"/>
    <n v="0"/>
    <n v="0"/>
  </r>
  <r>
    <x v="8"/>
    <x v="53"/>
    <x v="87"/>
    <x v="1"/>
    <x v="1"/>
    <x v="0"/>
    <n v="1319.9138949999999"/>
    <n v="94748500.376651004"/>
    <n v="1098.764165"/>
    <n v="81231824.423627004"/>
    <n v="0"/>
    <n v="0"/>
    <n v="0"/>
    <n v="0"/>
    <n v="627"/>
    <n v="0.84678571989218832"/>
    <n v="55102.047488372205"/>
    <n v="0.12840209921574033"/>
    <n v="9755.5536043206721"/>
  </r>
  <r>
    <x v="8"/>
    <x v="53"/>
    <x v="87"/>
    <x v="1"/>
    <x v="2"/>
    <x v="0"/>
    <n v="4574.3828039999999"/>
    <n v="467386797.21327198"/>
    <n v="3851.2096630000001"/>
    <n v="408084759.17664999"/>
    <n v="3"/>
    <n v="300000"/>
    <n v="1"/>
    <n v="20000"/>
    <n v="1843"/>
    <n v="2.090792895506941"/>
    <n v="164044.03159982909"/>
    <n v="0.48722188109263981"/>
    <n v="46043.289409155812"/>
  </r>
  <r>
    <x v="8"/>
    <x v="53"/>
    <x v="87"/>
    <x v="1"/>
    <x v="3"/>
    <x v="0"/>
    <n v="7604.6072000000004"/>
    <n v="1039534698.98525"/>
    <n v="6447.276339"/>
    <n v="924711436.74133098"/>
    <n v="4"/>
    <n v="271000"/>
    <n v="2"/>
    <n v="160000"/>
    <n v="2691"/>
    <n v="3.7507531137216104"/>
    <n v="382281.96752136952"/>
    <n v="1.160183858758191"/>
    <n v="151985.37476815883"/>
  </r>
  <r>
    <x v="8"/>
    <x v="53"/>
    <x v="87"/>
    <x v="1"/>
    <x v="7"/>
    <x v="0"/>
    <n v="9754.5271439999997"/>
    <n v="1554784757.963033"/>
    <n v="8345.9396460000007"/>
    <n v="1411374184.8513739"/>
    <n v="2"/>
    <n v="160000"/>
    <n v="2"/>
    <n v="250000"/>
    <n v="3189"/>
    <n v="5.8266823193595334"/>
    <n v="677404.13497180375"/>
    <n v="2.269078052759486"/>
    <n v="350558.93407294393"/>
  </r>
  <r>
    <x v="8"/>
    <x v="53"/>
    <x v="87"/>
    <x v="1"/>
    <x v="8"/>
    <x v="0"/>
    <n v="10197.030290000001"/>
    <n v="1728919754.2436781"/>
    <n v="8720.0397200000007"/>
    <n v="1577148182.162153"/>
    <n v="3"/>
    <n v="410000"/>
    <n v="8"/>
    <n v="630000"/>
    <n v="3338"/>
    <n v="8.5877703681581465"/>
    <n v="1012745.8162528583"/>
    <n v="3.715133142993134"/>
    <n v="637326.57581530989"/>
  </r>
  <r>
    <x v="8"/>
    <x v="53"/>
    <x v="87"/>
    <x v="1"/>
    <x v="9"/>
    <x v="1"/>
    <n v="2.386301"/>
    <n v="59657.525000000001"/>
    <n v="0"/>
    <n v="0"/>
    <n v="0"/>
    <n v="0"/>
    <n v="0"/>
    <n v="0"/>
    <n v="0"/>
    <n v="0.15603475709831649"/>
    <n v="2763.470661330849"/>
    <n v="0"/>
    <n v="0"/>
  </r>
  <r>
    <x v="8"/>
    <x v="53"/>
    <x v="87"/>
    <x v="1"/>
    <x v="10"/>
    <x v="1"/>
    <n v="1"/>
    <n v="10000"/>
    <n v="0"/>
    <n v="0"/>
    <n v="0"/>
    <n v="0"/>
    <n v="0"/>
    <n v="0"/>
    <n v="1"/>
    <n v="0.120223165146547"/>
    <n v="864.39901988614895"/>
    <n v="0"/>
    <n v="0"/>
  </r>
  <r>
    <x v="8"/>
    <x v="53"/>
    <x v="88"/>
    <x v="0"/>
    <x v="0"/>
    <x v="0"/>
    <n v="9.0142299999999995"/>
    <n v="685308.8"/>
    <n v="5.2980239999999998"/>
    <n v="335717.72"/>
    <n v="0"/>
    <n v="0"/>
    <n v="0"/>
    <n v="0"/>
    <n v="4"/>
    <n v="2.1465251198003253E-3"/>
    <n v="124.50629254546448"/>
    <n v="4.8112460251535617E-4"/>
    <n v="29.904735781437289"/>
  </r>
  <r>
    <x v="8"/>
    <x v="53"/>
    <x v="88"/>
    <x v="0"/>
    <x v="1"/>
    <x v="0"/>
    <n v="462.86373600000002"/>
    <n v="35982808.341574997"/>
    <n v="290.84304600000002"/>
    <n v="20167825.136574998"/>
    <n v="0"/>
    <n v="0"/>
    <n v="0"/>
    <n v="0"/>
    <n v="260"/>
    <n v="6.9512186937299117E-2"/>
    <n v="4555.1080580729058"/>
    <n v="2.6412063233595282E-2"/>
    <n v="1796.4898665328269"/>
  </r>
  <r>
    <x v="8"/>
    <x v="53"/>
    <x v="88"/>
    <x v="0"/>
    <x v="2"/>
    <x v="0"/>
    <n v="1323.241685"/>
    <n v="122607579.698237"/>
    <n v="729.75972400000001"/>
    <n v="61906883.835642003"/>
    <n v="1"/>
    <n v="10000"/>
    <n v="0"/>
    <n v="0"/>
    <n v="680"/>
    <n v="0.19456487011805706"/>
    <n v="14955.189619183375"/>
    <n v="0.1001190770196296"/>
    <n v="9163.3927681594014"/>
  </r>
  <r>
    <x v="8"/>
    <x v="53"/>
    <x v="88"/>
    <x v="0"/>
    <x v="3"/>
    <x v="0"/>
    <n v="1963.1027300000001"/>
    <n v="198799504.69399101"/>
    <n v="1183.6188099999999"/>
    <n v="114748377.82303201"/>
    <n v="0"/>
    <n v="0"/>
    <n v="1"/>
    <n v="81000"/>
    <n v="958"/>
    <n v="0.42950915454250493"/>
    <n v="33659.202151188758"/>
    <n v="0.33223372868278939"/>
    <n v="32390.558971276758"/>
  </r>
  <r>
    <x v="8"/>
    <x v="53"/>
    <x v="88"/>
    <x v="0"/>
    <x v="7"/>
    <x v="0"/>
    <n v="2084.1599900000001"/>
    <n v="205821510.04328701"/>
    <n v="1338.1759139999999"/>
    <n v="129387589.061581"/>
    <n v="1"/>
    <n v="100000"/>
    <n v="0"/>
    <n v="0"/>
    <n v="975"/>
    <n v="0.63580656178030326"/>
    <n v="52029.383559645801"/>
    <n v="0.53468134889949714"/>
    <n v="52364.521854590581"/>
  </r>
  <r>
    <x v="8"/>
    <x v="53"/>
    <x v="88"/>
    <x v="0"/>
    <x v="5"/>
    <x v="0"/>
    <n v="1011.413532"/>
    <n v="54666694.773483001"/>
    <n v="699.06537100000003"/>
    <n v="36745360.339040004"/>
    <n v="4"/>
    <n v="210000"/>
    <n v="0"/>
    <n v="0"/>
    <n v="453"/>
    <n v="2.582427082319612"/>
    <n v="115177.3226713933"/>
    <n v="0.33066834477302304"/>
    <n v="15298.702041655411"/>
  </r>
  <r>
    <x v="8"/>
    <x v="53"/>
    <x v="88"/>
    <x v="0"/>
    <x v="6"/>
    <x v="1"/>
    <n v="182.837478"/>
    <n v="5972272.931996"/>
    <n v="127.406025"/>
    <n v="4187961.1825450002"/>
    <n v="1"/>
    <n v="6500"/>
    <n v="0"/>
    <n v="0"/>
    <n v="127"/>
    <n v="0.78949844243924416"/>
    <n v="21024.799140881303"/>
    <n v="2.2336379130713391E-2"/>
    <n v="760.62350671443517"/>
  </r>
  <r>
    <x v="8"/>
    <x v="53"/>
    <x v="88"/>
    <x v="0"/>
    <x v="12"/>
    <x v="1"/>
    <n v="32.313415999999997"/>
    <n v="499158.91649999999"/>
    <n v="28.270648999999999"/>
    <n v="433508.6005"/>
    <n v="0"/>
    <n v="0"/>
    <n v="0"/>
    <n v="0"/>
    <n v="18"/>
    <n v="0.2761516900771302"/>
    <n v="3145.7975489468422"/>
    <n v="7.6820340121014916E-3"/>
    <n v="132.31286918861943"/>
  </r>
  <r>
    <x v="8"/>
    <x v="53"/>
    <x v="88"/>
    <x v="1"/>
    <x v="3"/>
    <x v="0"/>
    <n v="1814.728413"/>
    <n v="198989196.29652101"/>
    <n v="1239.267576"/>
    <n v="135691671.79984599"/>
    <n v="2"/>
    <n v="220000"/>
    <n v="0"/>
    <n v="0"/>
    <n v="756"/>
    <n v="0.8950624360478312"/>
    <n v="73176.952678911592"/>
    <n v="0.22300552400094528"/>
    <n v="22302.254273066261"/>
  </r>
  <r>
    <x v="8"/>
    <x v="53"/>
    <x v="88"/>
    <x v="1"/>
    <x v="7"/>
    <x v="0"/>
    <n v="2061.6451550000002"/>
    <n v="236508464.672279"/>
    <n v="1394.8036569999999"/>
    <n v="165690423.84210199"/>
    <n v="1"/>
    <n v="300000"/>
    <n v="0"/>
    <n v="0"/>
    <n v="800"/>
    <n v="1.2314847450930153"/>
    <n v="103044.3674626273"/>
    <n v="0.3792165412464053"/>
    <n v="41154.400435840653"/>
  </r>
  <r>
    <x v="8"/>
    <x v="53"/>
    <x v="88"/>
    <x v="1"/>
    <x v="8"/>
    <x v="0"/>
    <n v="2363.466081"/>
    <n v="256251514.45049199"/>
    <n v="1591.2195280000001"/>
    <n v="177372741.149362"/>
    <n v="1"/>
    <n v="60000"/>
    <n v="0"/>
    <n v="0"/>
    <n v="865"/>
    <n v="1.9904720687613782"/>
    <n v="150103.92965387899"/>
    <n v="0.6779318209631614"/>
    <n v="71676.4366457453"/>
  </r>
  <r>
    <x v="8"/>
    <x v="53"/>
    <x v="88"/>
    <x v="1"/>
    <x v="14"/>
    <x v="0"/>
    <n v="2377.158801"/>
    <n v="228282656.732256"/>
    <n v="1747.53305"/>
    <n v="174363371.708202"/>
    <n v="2"/>
    <n v="350000"/>
    <n v="0"/>
    <n v="0"/>
    <n v="876"/>
    <n v="3.0064520375733319"/>
    <n v="221428.8526590408"/>
    <n v="1.1486696429212995"/>
    <n v="94884.05169345843"/>
  </r>
  <r>
    <x v="9"/>
    <x v="54"/>
    <x v="89"/>
    <x v="0"/>
    <x v="15"/>
    <x v="0"/>
    <n v="2.0958899999999998"/>
    <n v="92219.16"/>
    <n v="2.0958899999999998"/>
    <n v="92219.16"/>
    <n v="0"/>
    <n v="0"/>
    <n v="0"/>
    <n v="0"/>
    <n v="0"/>
    <n v="2.3425941314005531E-3"/>
    <n v="82.870067681404208"/>
    <n v="2.5657075707006868E-3"/>
    <n v="118.77876596693872"/>
  </r>
  <r>
    <x v="9"/>
    <x v="54"/>
    <x v="89"/>
    <x v="1"/>
    <x v="2"/>
    <x v="0"/>
    <n v="1.9698629999999999"/>
    <n v="29547.945"/>
    <n v="1.9698629999999999"/>
    <n v="29547.945"/>
    <n v="0"/>
    <n v="0"/>
    <n v="0"/>
    <n v="0"/>
    <n v="0"/>
    <n v="9.0035655999768109E-4"/>
    <n v="10.370776522123755"/>
    <n v="2.492101028867804E-4"/>
    <n v="3.3338284571708199"/>
  </r>
  <r>
    <x v="9"/>
    <x v="54"/>
    <x v="89"/>
    <x v="1"/>
    <x v="3"/>
    <x v="0"/>
    <n v="3.2547950000000001"/>
    <n v="136997.30100000001"/>
    <n v="3.2547950000000001"/>
    <n v="136997.30100000001"/>
    <n v="0"/>
    <n v="0"/>
    <n v="0"/>
    <n v="0"/>
    <n v="0"/>
    <n v="1.6053337351567094E-3"/>
    <n v="50.379845735327962"/>
    <n v="5.8569858402448584E-4"/>
    <n v="22.516847210288866"/>
  </r>
  <r>
    <x v="9"/>
    <x v="54"/>
    <x v="89"/>
    <x v="1"/>
    <x v="7"/>
    <x v="0"/>
    <n v="3.8958900000000001"/>
    <n v="504879.45400000003"/>
    <n v="3.8958900000000001"/>
    <n v="504879.45400000003"/>
    <n v="0"/>
    <n v="0"/>
    <n v="0"/>
    <n v="0"/>
    <n v="0"/>
    <n v="2.3271362154271584E-3"/>
    <n v="219.97091755001554"/>
    <n v="1.0592070958962642E-3"/>
    <n v="125.40260770619685"/>
  </r>
  <r>
    <x v="9"/>
    <x v="54"/>
    <x v="89"/>
    <x v="1"/>
    <x v="5"/>
    <x v="0"/>
    <n v="6.523288"/>
    <n v="416630.16"/>
    <n v="6.523288"/>
    <n v="416630.16"/>
    <n v="0"/>
    <n v="0"/>
    <n v="0"/>
    <n v="0"/>
    <n v="0"/>
    <n v="3.0765294678942189E-2"/>
    <n v="1525.3618332934011"/>
    <n v="3.0931809501729603E-3"/>
    <n v="165.52564449696354"/>
  </r>
  <r>
    <x v="9"/>
    <x v="55"/>
    <x v="90"/>
    <x v="0"/>
    <x v="3"/>
    <x v="0"/>
    <n v="7.1401070000000004"/>
    <n v="754704.99899999995"/>
    <n v="7.1401070000000004"/>
    <n v="754704.99899999995"/>
    <n v="0"/>
    <n v="0"/>
    <n v="0"/>
    <n v="0"/>
    <n v="3"/>
    <n v="1.5621909511139139E-3"/>
    <n v="127.78084213517435"/>
    <n v="2.0041793453790093E-3"/>
    <n v="213.03409459719845"/>
  </r>
  <r>
    <x v="9"/>
    <x v="55"/>
    <x v="90"/>
    <x v="0"/>
    <x v="7"/>
    <x v="0"/>
    <n v="7.8774850000000001"/>
    <n v="862350.38500000001"/>
    <n v="7.8774850000000001"/>
    <n v="862350.38500000001"/>
    <n v="0"/>
    <n v="0"/>
    <n v="0"/>
    <n v="0"/>
    <n v="0"/>
    <n v="2.4031536337696898E-3"/>
    <n v="217.99256518202077"/>
    <n v="3.1475266156490945E-3"/>
    <n v="349.00229542228487"/>
  </r>
  <r>
    <x v="9"/>
    <x v="55"/>
    <x v="90"/>
    <x v="0"/>
    <x v="8"/>
    <x v="0"/>
    <n v="4.129912"/>
    <n v="311126.99200000003"/>
    <n v="4.129912"/>
    <n v="311126.99200000003"/>
    <n v="0"/>
    <n v="0"/>
    <n v="0"/>
    <n v="0"/>
    <n v="1"/>
    <n v="2.0005300227515128E-3"/>
    <n v="125.90846183333647"/>
    <n v="2.6058208986330235E-3"/>
    <n v="199.64519940555272"/>
  </r>
  <r>
    <x v="9"/>
    <x v="55"/>
    <x v="90"/>
    <x v="0"/>
    <x v="14"/>
    <x v="0"/>
    <n v="0.53288400000000002"/>
    <n v="66354.407999999996"/>
    <n v="0.53288400000000002"/>
    <n v="66354.407999999996"/>
    <n v="0"/>
    <n v="0"/>
    <n v="0"/>
    <n v="0"/>
    <n v="1"/>
    <n v="3.9051743737716682E-4"/>
    <n v="43.022470639202979"/>
    <n v="4.5555651461491299E-4"/>
    <n v="57.23537800987188"/>
  </r>
  <r>
    <x v="9"/>
    <x v="55"/>
    <x v="90"/>
    <x v="1"/>
    <x v="14"/>
    <x v="0"/>
    <n v="6.6509489999999998"/>
    <n v="906594.054"/>
    <n v="6.6509489999999998"/>
    <n v="906594.054"/>
    <n v="0"/>
    <n v="0"/>
    <n v="0"/>
    <n v="0"/>
    <n v="4"/>
    <n v="8.4116211186373926E-3"/>
    <n v="879.37508735136259"/>
    <n v="4.3717303160119222E-3"/>
    <n v="493.34511165954734"/>
  </r>
  <r>
    <x v="9"/>
    <x v="55"/>
    <x v="90"/>
    <x v="1"/>
    <x v="15"/>
    <x v="0"/>
    <n v="8.764189"/>
    <n v="915860.10800000001"/>
    <n v="8.764189"/>
    <n v="915860.10800000001"/>
    <n v="0"/>
    <n v="0"/>
    <n v="0"/>
    <n v="0"/>
    <n v="1"/>
    <n v="1.744043611709525E-2"/>
    <n v="1343.1069017241339"/>
    <n v="9.7354851249082611E-3"/>
    <n v="908.01459532721321"/>
  </r>
  <r>
    <x v="9"/>
    <x v="55"/>
    <x v="90"/>
    <x v="1"/>
    <x v="4"/>
    <x v="0"/>
    <n v="2.9945200000000001"/>
    <n v="415145.13"/>
    <n v="2.9945200000000001"/>
    <n v="415145.13"/>
    <n v="0"/>
    <n v="0"/>
    <n v="0"/>
    <n v="0"/>
    <n v="0"/>
    <n v="9.1197224369263218E-3"/>
    <n v="981.32357989753723"/>
    <n v="5.0436406280447675E-3"/>
    <n v="652.85749277895002"/>
  </r>
  <r>
    <x v="9"/>
    <x v="55"/>
    <x v="90"/>
    <x v="1"/>
    <x v="5"/>
    <x v="0"/>
    <n v="2.0000749999999998"/>
    <n v="350013.125"/>
    <n v="2.0000749999999998"/>
    <n v="350013.125"/>
    <n v="0"/>
    <n v="0"/>
    <n v="0"/>
    <n v="0"/>
    <n v="0"/>
    <n v="9.4328039410471066E-3"/>
    <n v="1281.4642656373039"/>
    <n v="9.4838582765580559E-4"/>
    <n v="139.05893922327002"/>
  </r>
  <r>
    <x v="9"/>
    <x v="55"/>
    <x v="91"/>
    <x v="0"/>
    <x v="7"/>
    <x v="0"/>
    <n v="5.7423770000000003"/>
    <n v="382825.1"/>
    <n v="5.7423770000000003"/>
    <n v="382825.1"/>
    <n v="0"/>
    <n v="0"/>
    <n v="0"/>
    <n v="0"/>
    <n v="3"/>
    <n v="1.751804561230582E-3"/>
    <n v="96.773918138928678"/>
    <n v="2.2944232130675205E-3"/>
    <n v="154.93335536142391"/>
  </r>
  <r>
    <x v="9"/>
    <x v="55"/>
    <x v="91"/>
    <x v="0"/>
    <x v="8"/>
    <x v="0"/>
    <n v="1.91435"/>
    <n v="95717.5"/>
    <n v="1.91435"/>
    <n v="95717.5"/>
    <n v="0"/>
    <n v="0"/>
    <n v="0"/>
    <n v="0"/>
    <n v="1"/>
    <n v="9.2731144127389622E-4"/>
    <n v="38.735447278493865"/>
    <n v="1.2078836636950445E-3"/>
    <n v="61.420384169371559"/>
  </r>
  <r>
    <x v="9"/>
    <x v="56"/>
    <x v="92"/>
    <x v="0"/>
    <x v="2"/>
    <x v="0"/>
    <n v="0.75342500000000001"/>
    <n v="33904.125"/>
    <n v="0.75342500000000001"/>
    <n v="33904.125"/>
    <n v="0"/>
    <n v="0"/>
    <n v="0"/>
    <n v="0"/>
    <n v="0"/>
    <n v="1.1078100012296484E-4"/>
    <n v="4.1354916188332993"/>
    <n v="1.0336582456216018E-4"/>
    <n v="5.0184534350104819"/>
  </r>
  <r>
    <x v="9"/>
    <x v="56"/>
    <x v="92"/>
    <x v="0"/>
    <x v="3"/>
    <x v="0"/>
    <n v="0.331507"/>
    <n v="14917.815000000001"/>
    <n v="0.331507"/>
    <n v="14917.815000000001"/>
    <n v="0"/>
    <n v="0"/>
    <n v="0"/>
    <n v="0"/>
    <n v="1"/>
    <n v="7.2530738773371375E-5"/>
    <n v="2.5257696265991418"/>
    <n v="9.3051754301239363E-5"/>
    <n v="4.2109211097109824"/>
  </r>
  <r>
    <x v="9"/>
    <x v="56"/>
    <x v="92"/>
    <x v="0"/>
    <x v="4"/>
    <x v="0"/>
    <n v="0.70959000000000005"/>
    <n v="56767.199999999997"/>
    <n v="0.70959000000000005"/>
    <n v="56767.199999999997"/>
    <n v="0"/>
    <n v="0"/>
    <n v="0"/>
    <n v="0"/>
    <n v="1"/>
    <n v="1.1572977113067325E-3"/>
    <n v="78.876077954677811"/>
    <n v="1.1621684623201389E-3"/>
    <n v="100.97648795823837"/>
  </r>
  <r>
    <x v="9"/>
    <x v="56"/>
    <x v="92"/>
    <x v="1"/>
    <x v="1"/>
    <x v="0"/>
    <n v="0.75616499999999998"/>
    <n v="20416.455000000002"/>
    <n v="0.75616499999999998"/>
    <n v="20416.455000000002"/>
    <n v="0"/>
    <n v="0"/>
    <n v="0"/>
    <n v="0"/>
    <n v="1"/>
    <n v="4.8511476870411824E-4"/>
    <n v="11.873417188473478"/>
    <n v="8.8365799000616563E-5"/>
    <n v="2.4519185993410888"/>
  </r>
  <r>
    <x v="9"/>
    <x v="56"/>
    <x v="92"/>
    <x v="1"/>
    <x v="14"/>
    <x v="0"/>
    <n v="7.3589079999999996"/>
    <n v="817400.43200000003"/>
    <n v="7.3589079999999996"/>
    <n v="817400.43200000003"/>
    <n v="0"/>
    <n v="0"/>
    <n v="0"/>
    <n v="0"/>
    <n v="9"/>
    <n v="9.3069945270832267E-3"/>
    <n v="792.85935432689405"/>
    <n v="4.8370783171458182E-3"/>
    <n v="444.80824203111547"/>
  </r>
  <r>
    <x v="9"/>
    <x v="56"/>
    <x v="92"/>
    <x v="1"/>
    <x v="15"/>
    <x v="0"/>
    <n v="7.060276"/>
    <n v="815342.66200000001"/>
    <n v="7.060276"/>
    <n v="815342.66200000001"/>
    <n v="0"/>
    <n v="0"/>
    <n v="0"/>
    <n v="0"/>
    <n v="8"/>
    <n v="1.4049707571009797E-2"/>
    <n v="1195.6982808146586"/>
    <n v="7.8427350181228192E-3"/>
    <n v="808.35820975504566"/>
  </r>
  <r>
    <x v="9"/>
    <x v="56"/>
    <x v="92"/>
    <x v="1"/>
    <x v="4"/>
    <x v="0"/>
    <n v="3.2547959999999998"/>
    <n v="308120.68800000002"/>
    <n v="3.2547959999999998"/>
    <n v="308120.68800000002"/>
    <n v="0"/>
    <n v="0"/>
    <n v="0"/>
    <n v="0"/>
    <n v="3"/>
    <n v="9.9123853268029746E-3"/>
    <n v="728.33829602831213"/>
    <n v="5.4820209387807049E-3"/>
    <n v="484.55078791603574"/>
  </r>
  <r>
    <x v="9"/>
    <x v="56"/>
    <x v="92"/>
    <x v="1"/>
    <x v="5"/>
    <x v="0"/>
    <n v="2.1232880000000001"/>
    <n v="204994.524"/>
    <n v="2.1232880000000001"/>
    <n v="204994.524"/>
    <n v="0"/>
    <n v="0"/>
    <n v="0"/>
    <n v="0"/>
    <n v="1"/>
    <n v="1.0013904185782047E-2"/>
    <n v="750.52373295238181"/>
    <n v="1.0068103682270115E-3"/>
    <n v="81.44357744875758"/>
  </r>
  <r>
    <x v="9"/>
    <x v="57"/>
    <x v="93"/>
    <x v="0"/>
    <x v="1"/>
    <x v="0"/>
    <n v="0.97534200000000004"/>
    <n v="16520.46"/>
    <n v="0.97534200000000004"/>
    <n v="16520.46"/>
    <n v="0"/>
    <n v="0"/>
    <n v="0"/>
    <n v="0"/>
    <n v="0"/>
    <n v="1.464754098424318E-4"/>
    <n v="2.0913453934645609"/>
    <n v="8.8572839999692801E-5"/>
    <n v="1.4715934305993841"/>
  </r>
  <r>
    <x v="9"/>
    <x v="57"/>
    <x v="93"/>
    <x v="0"/>
    <x v="14"/>
    <x v="0"/>
    <n v="101.482349"/>
    <n v="26729232.118999999"/>
    <n v="101.482349"/>
    <n v="26729232.118999999"/>
    <n v="0"/>
    <n v="0"/>
    <n v="0"/>
    <n v="0"/>
    <n v="40"/>
    <n v="7.4370082176412305E-2"/>
    <n v="17330.538222089464"/>
    <n v="8.6756114286362859E-2"/>
    <n v="23055.856428476822"/>
  </r>
  <r>
    <x v="9"/>
    <x v="57"/>
    <x v="93"/>
    <x v="0"/>
    <x v="15"/>
    <x v="0"/>
    <n v="84.801423"/>
    <n v="18813570.530000001"/>
    <n v="84.801423"/>
    <n v="18813570.530000001"/>
    <n v="0"/>
    <n v="0"/>
    <n v="0"/>
    <n v="0"/>
    <n v="42"/>
    <n v="9.4783273861803796E-2"/>
    <n v="16906.268319403167"/>
    <n v="0.1038106260334709"/>
    <n v="24231.978376135339"/>
  </r>
  <r>
    <x v="9"/>
    <x v="57"/>
    <x v="93"/>
    <x v="0"/>
    <x v="4"/>
    <x v="0"/>
    <n v="40.929878000000002"/>
    <n v="5678441.5449999999"/>
    <n v="40.924413000000001"/>
    <n v="5676255.5449999999"/>
    <n v="1"/>
    <n v="200000"/>
    <n v="0"/>
    <n v="0"/>
    <n v="20"/>
    <n v="6.6754117354336701E-2"/>
    <n v="7889.9998232165954"/>
    <n v="6.7026116669575822E-2"/>
    <n v="10096.822631512145"/>
  </r>
  <r>
    <x v="9"/>
    <x v="57"/>
    <x v="93"/>
    <x v="0"/>
    <x v="5"/>
    <x v="0"/>
    <n v="26.280821"/>
    <n v="5623528.3150000004"/>
    <n v="26.280821"/>
    <n v="5623528.3150000004"/>
    <n v="0"/>
    <n v="0"/>
    <n v="0"/>
    <n v="0"/>
    <n v="9"/>
    <n v="6.7102428184630983E-2"/>
    <n v="11848.218334258081"/>
    <n v="1.2431220226106869E-2"/>
    <n v="2341.3210081543898"/>
  </r>
  <r>
    <x v="9"/>
    <x v="57"/>
    <x v="93"/>
    <x v="1"/>
    <x v="1"/>
    <x v="0"/>
    <n v="3.5206520000000001"/>
    <n v="146286.87"/>
    <n v="3.5206520000000001"/>
    <n v="146286.87"/>
    <n v="0"/>
    <n v="0"/>
    <n v="0"/>
    <n v="0"/>
    <n v="4"/>
    <n v="2.2586608487138275E-3"/>
    <n v="85.074761348431196"/>
    <n v="4.1142505535580028E-4"/>
    <n v="17.568353438067088"/>
  </r>
  <r>
    <x v="9"/>
    <x v="57"/>
    <x v="93"/>
    <x v="1"/>
    <x v="2"/>
    <x v="0"/>
    <n v="31.447548000000001"/>
    <n v="8470766.4600000009"/>
    <n v="31.447548000000001"/>
    <n v="8470766.4600000009"/>
    <n v="0"/>
    <n v="0"/>
    <n v="0"/>
    <n v="0"/>
    <n v="14"/>
    <n v="1.4373591532833479E-2"/>
    <n v="2973.0807312576676"/>
    <n v="3.9784729560466718E-3"/>
    <n v="955.73760809410362"/>
  </r>
  <r>
    <x v="9"/>
    <x v="57"/>
    <x v="93"/>
    <x v="1"/>
    <x v="3"/>
    <x v="0"/>
    <n v="111.661182"/>
    <n v="27765325.706"/>
    <n v="111.12145599999999"/>
    <n v="27711353.105999999"/>
    <n v="1"/>
    <n v="100000"/>
    <n v="0"/>
    <n v="0"/>
    <n v="53"/>
    <n v="5.5073656673330619E-2"/>
    <n v="10210.513752087831"/>
    <n v="1.9996245365357636E-2"/>
    <n v="4554.6320936509965"/>
  </r>
  <r>
    <x v="9"/>
    <x v="57"/>
    <x v="93"/>
    <x v="1"/>
    <x v="5"/>
    <x v="0"/>
    <n v="29.689672000000002"/>
    <n v="5797541.4800000004"/>
    <n v="29.689672000000002"/>
    <n v="5797541.4800000004"/>
    <n v="0"/>
    <n v="0"/>
    <n v="0"/>
    <n v="0"/>
    <n v="15"/>
    <n v="0.14002317665587335"/>
    <n v="21225.896129380882"/>
    <n v="1.407810414736917E-2"/>
    <n v="2303.3421055616327"/>
  </r>
  <r>
    <x v="9"/>
    <x v="57"/>
    <x v="94"/>
    <x v="0"/>
    <x v="3"/>
    <x v="0"/>
    <n v="4.0969220000000002"/>
    <n v="518630.35"/>
    <n v="4.0969220000000002"/>
    <n v="518630.35"/>
    <n v="0"/>
    <n v="0"/>
    <n v="0"/>
    <n v="0"/>
    <n v="2"/>
    <n v="8.963695468176485E-4"/>
    <n v="87.81049942384206"/>
    <n v="1.1499780678397207E-3"/>
    <n v="146.39620406552805"/>
  </r>
  <r>
    <x v="9"/>
    <x v="57"/>
    <x v="94"/>
    <x v="0"/>
    <x v="7"/>
    <x v="0"/>
    <n v="3.7540979999999999"/>
    <n v="563114.69999999995"/>
    <n v="3.7540979999999999"/>
    <n v="563114.69999999995"/>
    <n v="0"/>
    <n v="0"/>
    <n v="0"/>
    <n v="0"/>
    <n v="3"/>
    <n v="1.1452480392190561E-3"/>
    <n v="142.34911942980591"/>
    <n v="1.499986781663822E-3"/>
    <n v="227.89845787107907"/>
  </r>
  <r>
    <x v="9"/>
    <x v="57"/>
    <x v="94"/>
    <x v="0"/>
    <x v="8"/>
    <x v="0"/>
    <n v="2.7297090000000002"/>
    <n v="249698.97"/>
    <n v="2.7297090000000002"/>
    <n v="249698.97"/>
    <n v="0"/>
    <n v="0"/>
    <n v="0"/>
    <n v="0"/>
    <n v="2"/>
    <n v="1.3222714691923242E-3"/>
    <n v="101.04945582499775"/>
    <n v="1.7223448730594385E-3"/>
    <n v="160.22782316813942"/>
  </r>
  <r>
    <x v="9"/>
    <x v="57"/>
    <x v="94"/>
    <x v="0"/>
    <x v="14"/>
    <x v="0"/>
    <n v="3.9049619999999998"/>
    <n v="156294.19"/>
    <n v="3.9049619999999998"/>
    <n v="156294.19"/>
    <n v="0"/>
    <n v="0"/>
    <n v="0"/>
    <n v="0"/>
    <n v="5"/>
    <n v="2.8617030222247548E-3"/>
    <n v="101.33708374510722"/>
    <n v="3.3383079214682368E-3"/>
    <n v="134.81481208297026"/>
  </r>
  <r>
    <x v="9"/>
    <x v="57"/>
    <x v="94"/>
    <x v="1"/>
    <x v="0"/>
    <x v="0"/>
    <n v="1.4191780000000001"/>
    <n v="212876.7"/>
    <n v="1.4191780000000001"/>
    <n v="212876.7"/>
    <n v="0"/>
    <n v="0"/>
    <n v="0"/>
    <n v="0"/>
    <n v="1"/>
    <n v="1.0020161984735389E-3"/>
    <n v="145.98165077264727"/>
    <n v="1.0990493122257528E-4"/>
    <n v="11.195532032758305"/>
  </r>
  <r>
    <x v="9"/>
    <x v="57"/>
    <x v="94"/>
    <x v="1"/>
    <x v="8"/>
    <x v="0"/>
    <n v="18.689266"/>
    <n v="2816902.44"/>
    <n v="18.689266"/>
    <n v="2816902.44"/>
    <n v="0"/>
    <n v="0"/>
    <n v="0"/>
    <n v="0"/>
    <n v="14"/>
    <n v="1.5739790918815267E-2"/>
    <n v="1650.051226437887"/>
    <n v="7.9624765212439712E-3"/>
    <n v="1138.3120538678766"/>
  </r>
  <r>
    <x v="9"/>
    <x v="57"/>
    <x v="94"/>
    <x v="1"/>
    <x v="14"/>
    <x v="0"/>
    <n v="18.339244999999998"/>
    <n v="1526696.65"/>
    <n v="18.339244999999998"/>
    <n v="1526696.65"/>
    <n v="0"/>
    <n v="0"/>
    <n v="0"/>
    <n v="0"/>
    <n v="16"/>
    <n v="2.3194100652683583E-2"/>
    <n v="1480.8601424522276"/>
    <n v="1.2054555423484692E-2"/>
    <n v="830.78895779356912"/>
  </r>
  <r>
    <x v="9"/>
    <x v="57"/>
    <x v="94"/>
    <x v="1"/>
    <x v="15"/>
    <x v="0"/>
    <n v="17.850377000000002"/>
    <n v="1627705.5"/>
    <n v="17.850377000000002"/>
    <n v="1627705.5"/>
    <n v="0"/>
    <n v="0"/>
    <n v="0"/>
    <n v="0"/>
    <n v="12"/>
    <n v="3.5521639222358889E-2"/>
    <n v="2387.0266560669243"/>
    <n v="1.9828654968246873E-2"/>
    <n v="1613.762121512098"/>
  </r>
  <r>
    <x v="9"/>
    <x v="57"/>
    <x v="94"/>
    <x v="1"/>
    <x v="4"/>
    <x v="0"/>
    <n v="9.679278"/>
    <n v="1024049.87"/>
    <n v="9.679278"/>
    <n v="1024049.87"/>
    <n v="0"/>
    <n v="0"/>
    <n v="0"/>
    <n v="0"/>
    <n v="9"/>
    <n v="2.9477955982877835E-2"/>
    <n v="2420.6577695419614"/>
    <n v="1.6302712879172586E-2"/>
    <n v="1610.4214702188838"/>
  </r>
  <r>
    <x v="9"/>
    <x v="57"/>
    <x v="94"/>
    <x v="1"/>
    <x v="5"/>
    <x v="0"/>
    <n v="2.6699830000000002"/>
    <n v="266194.26"/>
    <n v="2.6699830000000002"/>
    <n v="266194.26"/>
    <n v="0"/>
    <n v="0"/>
    <n v="0"/>
    <n v="0"/>
    <n v="2"/>
    <n v="1.2592240873431634E-2"/>
    <n v="974.58754413213944"/>
    <n v="1.2660395421581344E-3"/>
    <n v="105.75800956870785"/>
  </r>
  <r>
    <x v="9"/>
    <x v="57"/>
    <x v="95"/>
    <x v="0"/>
    <x v="3"/>
    <x v="0"/>
    <n v="2.6356169999999999"/>
    <n v="171301.39499999999"/>
    <n v="2.6356169999999999"/>
    <n v="171301.39499999999"/>
    <n v="0"/>
    <n v="0"/>
    <n v="0"/>
    <n v="0"/>
    <n v="0"/>
    <n v="5.766492053973423E-4"/>
    <n v="29.003433846381803"/>
    <n v="7.3979971921006083E-4"/>
    <n v="48.354042487350824"/>
  </r>
  <r>
    <x v="9"/>
    <x v="57"/>
    <x v="95"/>
    <x v="0"/>
    <x v="7"/>
    <x v="0"/>
    <n v="6.4273959999999999"/>
    <n v="688808.10499999998"/>
    <n v="6.4273959999999999"/>
    <n v="688808.10499999998"/>
    <n v="0"/>
    <n v="0"/>
    <n v="0"/>
    <n v="0"/>
    <n v="0"/>
    <n v="1.9607806365961686E-3"/>
    <n v="174.12301117847443"/>
    <n v="2.5681292924475928E-3"/>
    <n v="278.76790447594476"/>
  </r>
  <r>
    <x v="9"/>
    <x v="57"/>
    <x v="95"/>
    <x v="0"/>
    <x v="6"/>
    <x v="1"/>
    <n v="1.654795"/>
    <n v="16547.95"/>
    <n v="1.654795"/>
    <n v="16547.95"/>
    <n v="0"/>
    <n v="0"/>
    <n v="0"/>
    <n v="0"/>
    <n v="0"/>
    <n v="7.1454610364744204E-3"/>
    <n v="58.255429533269648"/>
    <n v="2.9011287734319357E-4"/>
    <n v="3.0054623740056332"/>
  </r>
  <r>
    <x v="9"/>
    <x v="57"/>
    <x v="95"/>
    <x v="1"/>
    <x v="3"/>
    <x v="0"/>
    <n v="5.7390230000000004"/>
    <n v="482176.28"/>
    <n v="5.7390230000000004"/>
    <n v="482176.28"/>
    <n v="0"/>
    <n v="0"/>
    <n v="0"/>
    <n v="0"/>
    <n v="2"/>
    <n v="2.8306075278904707E-3"/>
    <n v="177.31711812070151"/>
    <n v="1.032734056917243E-3"/>
    <n v="79.250390671459002"/>
  </r>
  <r>
    <x v="9"/>
    <x v="57"/>
    <x v="95"/>
    <x v="1"/>
    <x v="7"/>
    <x v="0"/>
    <n v="18.523287"/>
    <n v="995287.65"/>
    <n v="18.523287"/>
    <n v="995287.65"/>
    <n v="0"/>
    <n v="0"/>
    <n v="0"/>
    <n v="0"/>
    <n v="1"/>
    <n v="1.1064535191304447E-2"/>
    <n v="433.63685303917856"/>
    <n v="5.0360757181858382E-3"/>
    <n v="247.2108257504425"/>
  </r>
  <r>
    <x v="9"/>
    <x v="57"/>
    <x v="95"/>
    <x v="1"/>
    <x v="8"/>
    <x v="0"/>
    <n v="20.713041"/>
    <n v="1574536.96"/>
    <n v="20.713041"/>
    <n v="1574536.96"/>
    <n v="0"/>
    <n v="0"/>
    <n v="0"/>
    <n v="0"/>
    <n v="1"/>
    <n v="1.7444180773757957E-2"/>
    <n v="922.31332013038468"/>
    <n v="8.8246966277896483E-3"/>
    <n v="636.27137929153218"/>
  </r>
  <r>
    <x v="9"/>
    <x v="57"/>
    <x v="95"/>
    <x v="1"/>
    <x v="14"/>
    <x v="0"/>
    <n v="21.464092000000001"/>
    <n v="2804628.5550000002"/>
    <n v="21.464092000000001"/>
    <n v="2804628.5550000002"/>
    <n v="0"/>
    <n v="0"/>
    <n v="0"/>
    <n v="0"/>
    <n v="2"/>
    <n v="2.7146172607785134E-2"/>
    <n v="2720.424284341545"/>
    <n v="1.4108546269422449E-2"/>
    <n v="1526.2065546593906"/>
  </r>
  <r>
    <x v="9"/>
    <x v="57"/>
    <x v="96"/>
    <x v="0"/>
    <x v="14"/>
    <x v="0"/>
    <n v="1.002739"/>
    <n v="10027.39"/>
    <n v="1.002739"/>
    <n v="10027.39"/>
    <n v="0"/>
    <n v="0"/>
    <n v="0"/>
    <n v="0"/>
    <n v="2"/>
    <n v="7.34844852985158E-4"/>
    <n v="6.5014986172860976"/>
    <n v="8.5723024881295597E-4"/>
    <n v="8.6493343004794685"/>
  </r>
  <r>
    <x v="9"/>
    <x v="57"/>
    <x v="96"/>
    <x v="0"/>
    <x v="15"/>
    <x v="0"/>
    <n v="1.5917809999999999"/>
    <n v="56575.35"/>
    <n v="1.5917809999999999"/>
    <n v="56575.35"/>
    <n v="0"/>
    <n v="0"/>
    <n v="0"/>
    <n v="0"/>
    <n v="4"/>
    <n v="1.7791472019404186E-3"/>
    <n v="50.839793851940655"/>
    <n v="1.9485968073694275E-3"/>
    <n v="72.869350112792688"/>
  </r>
  <r>
    <x v="9"/>
    <x v="57"/>
    <x v="96"/>
    <x v="0"/>
    <x v="4"/>
    <x v="0"/>
    <n v="4.5922289999999997"/>
    <n v="205828.39"/>
    <n v="4.5922289999999997"/>
    <n v="205828.39"/>
    <n v="0"/>
    <n v="0"/>
    <n v="0"/>
    <n v="0"/>
    <n v="8"/>
    <n v="7.4896434722817457E-3"/>
    <n v="285.99149041921788"/>
    <n v="7.5211653427358742E-3"/>
    <n v="366.12388746139658"/>
  </r>
  <r>
    <x v="9"/>
    <x v="57"/>
    <x v="96"/>
    <x v="1"/>
    <x v="3"/>
    <x v="0"/>
    <n v="2.095396"/>
    <n v="75317.75"/>
    <n v="2.095396"/>
    <n v="75317.75"/>
    <n v="0"/>
    <n v="0"/>
    <n v="0"/>
    <n v="0"/>
    <n v="3"/>
    <n v="1.0334936262690671E-3"/>
    <n v="27.697601328160452"/>
    <n v="3.7706536668840029E-4"/>
    <n v="12.379209346414306"/>
  </r>
  <r>
    <x v="9"/>
    <x v="57"/>
    <x v="97"/>
    <x v="0"/>
    <x v="1"/>
    <x v="0"/>
    <n v="0.24863399999999999"/>
    <n v="34808.76"/>
    <n v="0.24863399999999999"/>
    <n v="34808.76"/>
    <n v="0"/>
    <n v="0"/>
    <n v="0"/>
    <n v="0"/>
    <n v="1"/>
    <n v="3.7339484048429353E-5"/>
    <n v="4.4064838314558727"/>
    <n v="2.2578971786802602E-5"/>
    <n v="3.1006607893067519"/>
  </r>
  <r>
    <x v="9"/>
    <x v="57"/>
    <x v="97"/>
    <x v="0"/>
    <x v="2"/>
    <x v="0"/>
    <n v="0.282192"/>
    <n v="28219.200000000001"/>
    <n v="0.282192"/>
    <n v="28219.200000000001"/>
    <n v="0"/>
    <n v="0"/>
    <n v="0"/>
    <n v="0"/>
    <n v="0"/>
    <n v="4.1492533413013495E-5"/>
    <n v="3.4420668603062499"/>
    <n v="3.8715212217334313E-5"/>
    <n v="4.1769767299184917"/>
  </r>
  <r>
    <x v="9"/>
    <x v="57"/>
    <x v="97"/>
    <x v="0"/>
    <x v="3"/>
    <x v="0"/>
    <n v="8.2246579999999998"/>
    <n v="1060849.42"/>
    <n v="8.2246579999999998"/>
    <n v="1060849.42"/>
    <n v="0"/>
    <n v="0"/>
    <n v="0"/>
    <n v="0"/>
    <n v="1"/>
    <n v="1.7994809186482311E-3"/>
    <n v="179.6148593766122"/>
    <n v="2.3086054153538928E-3"/>
    <n v="299.45090597400844"/>
  </r>
  <r>
    <x v="9"/>
    <x v="57"/>
    <x v="97"/>
    <x v="0"/>
    <x v="7"/>
    <x v="0"/>
    <n v="3.860274"/>
    <n v="128191.78"/>
    <n v="3.860274"/>
    <n v="128191.78"/>
    <n v="0"/>
    <n v="0"/>
    <n v="0"/>
    <n v="0"/>
    <n v="0"/>
    <n v="1.1776387375471559E-3"/>
    <n v="32.405453100654981"/>
    <n v="1.5424104468238519E-3"/>
    <n v="51.880565315998034"/>
  </r>
  <r>
    <x v="9"/>
    <x v="57"/>
    <x v="97"/>
    <x v="1"/>
    <x v="3"/>
    <x v="0"/>
    <n v="1.5825880000000001"/>
    <n v="158258.79999999999"/>
    <n v="1.5825880000000001"/>
    <n v="158258.79999999999"/>
    <n v="0"/>
    <n v="0"/>
    <n v="0"/>
    <n v="0"/>
    <n v="1"/>
    <n v="7.805658744265573E-4"/>
    <n v="58.198620498794497"/>
    <n v="2.8478584694094193E-4"/>
    <n v="26.011382656974121"/>
  </r>
  <r>
    <x v="9"/>
    <x v="57"/>
    <x v="97"/>
    <x v="1"/>
    <x v="7"/>
    <x v="0"/>
    <n v="0.66575300000000004"/>
    <n v="332876.5"/>
    <n v="0.66575300000000004"/>
    <n v="332876.5"/>
    <n v="0"/>
    <n v="0"/>
    <n v="0"/>
    <n v="0"/>
    <n v="1"/>
    <n v="3.9767496434172343E-4"/>
    <n v="145.03095452927215"/>
    <n v="1.8100364787358616E-4"/>
    <n v="82.680292916241015"/>
  </r>
  <r>
    <x v="9"/>
    <x v="57"/>
    <x v="97"/>
    <x v="1"/>
    <x v="8"/>
    <x v="0"/>
    <n v="2.168021"/>
    <n v="1084010.5"/>
    <n v="2.168021"/>
    <n v="1084010.5"/>
    <n v="0"/>
    <n v="0"/>
    <n v="0"/>
    <n v="0"/>
    <n v="0"/>
    <n v="1.8258714519661071E-3"/>
    <n v="634.9786309945996"/>
    <n v="9.236754568137601E-4"/>
    <n v="438.04932721395335"/>
  </r>
  <r>
    <x v="9"/>
    <x v="57"/>
    <x v="97"/>
    <x v="1"/>
    <x v="14"/>
    <x v="0"/>
    <n v="6.5972609999999996"/>
    <n v="338191.81"/>
    <n v="6.5972609999999996"/>
    <n v="338191.81"/>
    <n v="0"/>
    <n v="0"/>
    <n v="0"/>
    <n v="0"/>
    <n v="1"/>
    <n v="8.3437205657061649E-3"/>
    <n v="328.03816785264883"/>
    <n v="4.3364406968604222E-3"/>
    <n v="184.03526421848159"/>
  </r>
  <r>
    <x v="9"/>
    <x v="57"/>
    <x v="98"/>
    <x v="0"/>
    <x v="7"/>
    <x v="0"/>
    <n v="6.0066030000000001"/>
    <n v="461298"/>
    <n v="6.0066030000000001"/>
    <n v="461298"/>
    <n v="0"/>
    <n v="0"/>
    <n v="0"/>
    <n v="0"/>
    <n v="2"/>
    <n v="1.8324109568043511E-3"/>
    <n v="116.61099256462421"/>
    <n v="2.399997310326544E-3"/>
    <n v="186.69216559079885"/>
  </r>
  <r>
    <x v="9"/>
    <x v="57"/>
    <x v="98"/>
    <x v="0"/>
    <x v="8"/>
    <x v="0"/>
    <n v="5.1988539999999999"/>
    <n v="286884.33"/>
    <n v="5.1988539999999999"/>
    <n v="286884.33"/>
    <n v="0"/>
    <n v="0"/>
    <n v="0"/>
    <n v="0"/>
    <n v="4"/>
    <n v="2.5183256957779718E-3"/>
    <n v="116.09781742879866"/>
    <n v="3.2802835513545785E-3"/>
    <n v="184.08907212132334"/>
  </r>
  <r>
    <x v="9"/>
    <x v="57"/>
    <x v="98"/>
    <x v="0"/>
    <x v="14"/>
    <x v="0"/>
    <n v="7.5201890000000002"/>
    <n v="289653.27"/>
    <n v="7.5201890000000002"/>
    <n v="289653.27"/>
    <n v="0"/>
    <n v="0"/>
    <n v="0"/>
    <n v="0"/>
    <n v="1"/>
    <n v="5.511077339293278E-3"/>
    <n v="187.80363927177427"/>
    <n v="6.4289246629386657E-3"/>
    <n v="249.84646687293906"/>
  </r>
  <r>
    <x v="9"/>
    <x v="57"/>
    <x v="98"/>
    <x v="0"/>
    <x v="15"/>
    <x v="0"/>
    <n v="14.727217"/>
    <n v="1321670.24"/>
    <n v="14.727217"/>
    <n v="1321670.24"/>
    <n v="0"/>
    <n v="0"/>
    <n v="0"/>
    <n v="0"/>
    <n v="2"/>
    <n v="1.6460736067285237E-2"/>
    <n v="1187.6805453584459"/>
    <n v="1.8028490117445024E-2"/>
    <n v="1702.3182614375119"/>
  </r>
  <r>
    <x v="9"/>
    <x v="57"/>
    <x v="98"/>
    <x v="0"/>
    <x v="6"/>
    <x v="1"/>
    <n v="0.50410999999999995"/>
    <n v="5041.1000000000004"/>
    <n v="0.50410999999999995"/>
    <n v="5041.1000000000004"/>
    <n v="0"/>
    <n v="0"/>
    <n v="0"/>
    <n v="0"/>
    <n v="0"/>
    <n v="2.1767641086038571E-3"/>
    <n v="17.746696468152589"/>
    <n v="8.837880377779561E-5"/>
    <n v="0.91557180034988017"/>
  </r>
  <r>
    <x v="9"/>
    <x v="57"/>
    <x v="98"/>
    <x v="1"/>
    <x v="0"/>
    <x v="0"/>
    <n v="0.60929"/>
    <n v="60929"/>
    <n v="0.60929"/>
    <n v="60929"/>
    <n v="0"/>
    <n v="0"/>
    <n v="0"/>
    <n v="0"/>
    <n v="0"/>
    <n v="4.3019159652132617E-4"/>
    <n v="41.782477837765363"/>
    <n v="4.7185043415697608E-5"/>
    <n v="3.2043552498884607"/>
  </r>
  <r>
    <x v="8"/>
    <x v="49"/>
    <x v="82"/>
    <x v="1"/>
    <x v="7"/>
    <x v="0"/>
    <n v="23592.144552999998"/>
    <n v="2897473024.028903"/>
    <n v="15914.867183"/>
    <n v="2002125363.3735039"/>
    <n v="18"/>
    <n v="2230000"/>
    <n v="6"/>
    <n v="745000"/>
    <n v="9842"/>
    <n v="14.092321392256681"/>
    <n v="1262399.9543305975"/>
    <n v="4.3269035446278625"/>
    <n v="497290.471086893"/>
  </r>
  <r>
    <x v="8"/>
    <x v="49"/>
    <x v="82"/>
    <x v="1"/>
    <x v="8"/>
    <x v="0"/>
    <n v="25932.358660999998"/>
    <n v="3180251383.4523859"/>
    <n v="17449.723442999999"/>
    <n v="2206581270.615675"/>
    <n v="23"/>
    <n v="3326550"/>
    <n v="5"/>
    <n v="376000"/>
    <n v="10499"/>
    <n v="21.839803840122315"/>
    <n v="1862889.3997643702"/>
    <n v="7.4343750694697208"/>
    <n v="891680.88412068714"/>
  </r>
  <r>
    <x v="8"/>
    <x v="49"/>
    <x v="82"/>
    <x v="1"/>
    <x v="14"/>
    <x v="0"/>
    <n v="25174.239326999999"/>
    <n v="2822223317.5498571"/>
    <n v="16987.831295"/>
    <n v="1948543137.3877921"/>
    <n v="28"/>
    <n v="2855000"/>
    <n v="13"/>
    <n v="1610000"/>
    <n v="9800"/>
    <n v="31.838488487676671"/>
    <n v="2737490.7936418606"/>
    <n v="11.166258691150354"/>
    <n v="1060346.9407797675"/>
  </r>
  <r>
    <x v="8"/>
    <x v="49"/>
    <x v="82"/>
    <x v="1"/>
    <x v="15"/>
    <x v="0"/>
    <n v="21906.460094999999"/>
    <n v="2193620885.764545"/>
    <n v="14640.782082"/>
    <n v="1477055603.5673161"/>
    <n v="44"/>
    <n v="3581295"/>
    <n v="21"/>
    <n v="1842000"/>
    <n v="8437"/>
    <n v="43.59310574412995"/>
    <n v="3216940.366439173"/>
    <n v="16.26335490669301"/>
    <n v="1464402.7340351993"/>
  </r>
  <r>
    <x v="8"/>
    <x v="49"/>
    <x v="82"/>
    <x v="1"/>
    <x v="12"/>
    <x v="1"/>
    <n v="584.11250700000005"/>
    <n v="17305354.459653001"/>
    <n v="375.79959500000001"/>
    <n v="10957865.27667"/>
    <n v="4"/>
    <n v="150000"/>
    <n v="0"/>
    <n v="0"/>
    <n v="268"/>
    <n v="9.1008646888264799"/>
    <n v="192272.19187874795"/>
    <n v="0.11465801770174949"/>
    <n v="2982.3653431757043"/>
  </r>
  <r>
    <x v="8"/>
    <x v="49"/>
    <x v="82"/>
    <x v="1"/>
    <x v="13"/>
    <x v="1"/>
    <n v="142.89764700000001"/>
    <n v="3939193.9010439999"/>
    <n v="0"/>
    <n v="0"/>
    <n v="5"/>
    <n v="144000"/>
    <n v="0"/>
    <n v="0"/>
    <n v="67"/>
    <n v="4.8021726632860542"/>
    <n v="94260.331110122555"/>
    <n v="0"/>
    <n v="0"/>
  </r>
  <r>
    <x v="8"/>
    <x v="49"/>
    <x v="82"/>
    <x v="1"/>
    <x v="9"/>
    <x v="1"/>
    <n v="24.553028999999999"/>
    <n v="584615.49250000005"/>
    <n v="0"/>
    <n v="0"/>
    <n v="0"/>
    <n v="0"/>
    <n v="0"/>
    <n v="0"/>
    <n v="14"/>
    <n v="1.6054663330581185"/>
    <n v="27080.703761733908"/>
    <n v="0"/>
    <n v="0"/>
  </r>
  <r>
    <x v="8"/>
    <x v="49"/>
    <x v="82"/>
    <x v="1"/>
    <x v="10"/>
    <x v="1"/>
    <n v="3.671233"/>
    <n v="9756.1659999999993"/>
    <n v="0"/>
    <n v="0"/>
    <n v="1"/>
    <n v="2000"/>
    <n v="0"/>
    <n v="0"/>
    <n v="0"/>
    <n v="0.44136725125045317"/>
    <n v="843.32203282465707"/>
    <n v="0"/>
    <n v="0"/>
  </r>
  <r>
    <x v="8"/>
    <x v="49"/>
    <x v="83"/>
    <x v="0"/>
    <x v="0"/>
    <x v="0"/>
    <n v="64.405101000000002"/>
    <n v="3987651.271588"/>
    <n v="50.313127000000001"/>
    <n v="3229634.9225880001"/>
    <n v="0"/>
    <n v="0"/>
    <n v="0"/>
    <n v="0"/>
    <n v="39"/>
    <n v="1.5336547563105998E-2"/>
    <n v="724.47293218710865"/>
    <n v="4.5690399343565882E-3"/>
    <n v="287.68627116405048"/>
  </r>
  <r>
    <x v="8"/>
    <x v="49"/>
    <x v="83"/>
    <x v="0"/>
    <x v="1"/>
    <x v="0"/>
    <n v="3407.1133749999999"/>
    <n v="234676715.66517699"/>
    <n v="2618.0841049999999"/>
    <n v="182044724.38982499"/>
    <n v="1"/>
    <n v="130000"/>
    <n v="0"/>
    <n v="0"/>
    <n v="1632"/>
    <n v="0.51167521544520578"/>
    <n v="29708.014683596019"/>
    <n v="0.23775367464735858"/>
    <n v="16216.002489479217"/>
  </r>
  <r>
    <x v="8"/>
    <x v="49"/>
    <x v="83"/>
    <x v="0"/>
    <x v="2"/>
    <x v="0"/>
    <n v="12518.042175"/>
    <n v="1039974792.699273"/>
    <n v="9459.2411499999998"/>
    <n v="787853820.29317904"/>
    <n v="1"/>
    <n v="50000"/>
    <n v="1"/>
    <n v="100000"/>
    <n v="5658"/>
    <n v="1.8406095254709549"/>
    <n v="126852.02874298466"/>
    <n v="1.2977565931606558"/>
    <n v="116617.30573304686"/>
  </r>
  <r>
    <x v="8"/>
    <x v="49"/>
    <x v="83"/>
    <x v="0"/>
    <x v="3"/>
    <x v="0"/>
    <n v="17524.105707999999"/>
    <n v="1722194979.796277"/>
    <n v="13100.580572999999"/>
    <n v="1310053248.4035859"/>
    <n v="3"/>
    <n v="200000"/>
    <n v="4"/>
    <n v="325000"/>
    <n v="7639"/>
    <n v="3.834116122265554"/>
    <n v="291588.79977067391"/>
    <n v="3.677243631906371"/>
    <n v="369794.83111622703"/>
  </r>
  <r>
    <x v="8"/>
    <x v="49"/>
    <x v="83"/>
    <x v="0"/>
    <x v="4"/>
    <x v="0"/>
    <n v="12056.729547000001"/>
    <n v="843155993.82518303"/>
    <n v="8931.0623240000004"/>
    <n v="640582330.909073"/>
    <n v="7"/>
    <n v="240000"/>
    <n v="14"/>
    <n v="1044000"/>
    <n v="4322"/>
    <n v="19.663785440306867"/>
    <n v="1171536.3431155498"/>
    <n v="14.627318547285553"/>
    <n v="1139456.4823225425"/>
  </r>
  <r>
    <x v="8"/>
    <x v="49"/>
    <x v="83"/>
    <x v="0"/>
    <x v="5"/>
    <x v="0"/>
    <n v="6507.8710810000002"/>
    <n v="356911891.15293598"/>
    <n v="4825.8587980000002"/>
    <n v="268962888.841856"/>
    <n v="17"/>
    <n v="1114000"/>
    <n v="3"/>
    <n v="160000"/>
    <n v="2518"/>
    <n v="16.616450142392381"/>
    <n v="751978.07774760795"/>
    <n v="2.28270317346758"/>
    <n v="111981.02450726827"/>
  </r>
  <r>
    <x v="8"/>
    <x v="49"/>
    <x v="83"/>
    <x v="0"/>
    <x v="6"/>
    <x v="1"/>
    <n v="1828.7318499999999"/>
    <n v="68711815.122550994"/>
    <n v="1351.010673"/>
    <n v="51845678.052115001"/>
    <n v="6"/>
    <n v="205000"/>
    <n v="0"/>
    <n v="0"/>
    <n v="876"/>
    <n v="7.8965262647849199"/>
    <n v="241893.18338373143"/>
    <n v="0.2368544705932725"/>
    <n v="9416.2862856390893"/>
  </r>
  <r>
    <x v="8"/>
    <x v="49"/>
    <x v="83"/>
    <x v="1"/>
    <x v="1"/>
    <x v="0"/>
    <n v="4062.578082"/>
    <n v="302520604.22187901"/>
    <n v="3128.5938230000002"/>
    <n v="232631627.278359"/>
    <n v="0"/>
    <n v="0"/>
    <n v="2"/>
    <n v="120000"/>
    <n v="2134"/>
    <n v="2.606331457541478"/>
    <n v="175934.23256071826"/>
    <n v="0.36560895164122692"/>
    <n v="27937.945824522074"/>
  </r>
  <r>
    <x v="8"/>
    <x v="49"/>
    <x v="83"/>
    <x v="1"/>
    <x v="2"/>
    <x v="0"/>
    <n v="12752.449382999999"/>
    <n v="1172877481.583976"/>
    <n v="9565.6516790000005"/>
    <n v="873537055.53465998"/>
    <n v="3"/>
    <n v="75000"/>
    <n v="2"/>
    <n v="200000"/>
    <n v="6040"/>
    <n v="5.8287055790288216"/>
    <n v="411658.07806054555"/>
    <n v="1.2101638738849791"/>
    <n v="98559.229555038823"/>
  </r>
  <r>
    <x v="8"/>
    <x v="49"/>
    <x v="83"/>
    <x v="1"/>
    <x v="3"/>
    <x v="0"/>
    <n v="19133.455833"/>
    <n v="2173209412.8576179"/>
    <n v="13915.071484"/>
    <n v="1602473627.009691"/>
    <n v="10"/>
    <n v="1055042"/>
    <n v="1"/>
    <n v="120000"/>
    <n v="8627"/>
    <n v="9.4370251026088852"/>
    <n v="799183.2990222876"/>
    <n v="2.5040095197326653"/>
    <n v="263382.22398917592"/>
  </r>
  <r>
    <x v="8"/>
    <x v="49"/>
    <x v="83"/>
    <x v="1"/>
    <x v="7"/>
    <x v="0"/>
    <n v="22299.759634999999"/>
    <n v="2867304611.8873372"/>
    <n v="16435.266103000002"/>
    <n v="2140476587.4624319"/>
    <n v="10"/>
    <n v="900000"/>
    <n v="5"/>
    <n v="460000"/>
    <n v="9752"/>
    <n v="13.320339702078103"/>
    <n v="1249255.879547534"/>
    <n v="4.4683886042061935"/>
    <n v="531654.32594896108"/>
  </r>
  <r>
    <x v="8"/>
    <x v="49"/>
    <x v="83"/>
    <x v="1"/>
    <x v="8"/>
    <x v="0"/>
    <n v="23625.524602000001"/>
    <n v="3029803949.5496969"/>
    <n v="17616.810694"/>
    <n v="2318745847.9549251"/>
    <n v="15"/>
    <n v="1685000"/>
    <n v="6"/>
    <n v="710000"/>
    <n v="10243"/>
    <n v="19.897026324244425"/>
    <n v="1774762.1116835102"/>
    <n v="7.5055618305274665"/>
    <n v="937006.6606151904"/>
  </r>
  <r>
    <x v="8"/>
    <x v="49"/>
    <x v="83"/>
    <x v="1"/>
    <x v="6"/>
    <x v="1"/>
    <n v="2384.8637090000002"/>
    <n v="128358060.343473"/>
    <n v="1773.9683299999999"/>
    <n v="99273929.598810002"/>
    <n v="16"/>
    <n v="688250"/>
    <n v="0"/>
    <n v="0"/>
    <n v="1112"/>
    <n v="15.405120407301107"/>
    <n v="660051.61919490597"/>
    <n v="0.51249966479314735"/>
    <n v="26987.906044835632"/>
  </r>
  <r>
    <x v="8"/>
    <x v="49"/>
    <x v="83"/>
    <x v="1"/>
    <x v="12"/>
    <x v="1"/>
    <n v="477.32833199999999"/>
    <n v="16762662.684201"/>
    <n v="359.631123"/>
    <n v="13237913.80435"/>
    <n v="3"/>
    <n v="54500"/>
    <n v="0"/>
    <n v="0"/>
    <n v="213"/>
    <n v="7.4370956102044969"/>
    <n v="186242.58194362614"/>
    <n v="0.10972494972229554"/>
    <n v="3602.9184835934029"/>
  </r>
  <r>
    <x v="8"/>
    <x v="49"/>
    <x v="83"/>
    <x v="1"/>
    <x v="13"/>
    <x v="1"/>
    <n v="92.050970000000007"/>
    <n v="2696214.5884090001"/>
    <n v="0"/>
    <n v="0"/>
    <n v="2"/>
    <n v="87500"/>
    <n v="0"/>
    <n v="0"/>
    <n v="38"/>
    <n v="3.0934354836715037"/>
    <n v="64517.281005136392"/>
    <n v="0"/>
    <n v="0"/>
  </r>
  <r>
    <x v="8"/>
    <x v="50"/>
    <x v="84"/>
    <x v="0"/>
    <x v="3"/>
    <x v="0"/>
    <n v="9.6493149999999996"/>
    <n v="1006356.16"/>
    <n v="0"/>
    <n v="0"/>
    <n v="0"/>
    <n v="0"/>
    <n v="0"/>
    <n v="0"/>
    <n v="0"/>
    <n v="2.1111830085246285E-3"/>
    <n v="170.38847997973875"/>
    <n v="0"/>
    <n v="0"/>
  </r>
  <r>
    <x v="8"/>
    <x v="50"/>
    <x v="84"/>
    <x v="0"/>
    <x v="7"/>
    <x v="0"/>
    <n v="25.350954000000002"/>
    <n v="2434547.4500000002"/>
    <n v="0"/>
    <n v="0"/>
    <n v="0"/>
    <n v="0"/>
    <n v="0"/>
    <n v="0"/>
    <n v="0"/>
    <n v="7.7337166906224844E-3"/>
    <n v="615.42645879707879"/>
    <n v="0"/>
    <n v="0"/>
  </r>
  <r>
    <x v="8"/>
    <x v="50"/>
    <x v="84"/>
    <x v="0"/>
    <x v="8"/>
    <x v="0"/>
    <n v="27.830138000000002"/>
    <n v="2903013.8"/>
    <n v="0"/>
    <n v="0"/>
    <n v="0"/>
    <n v="0"/>
    <n v="0"/>
    <n v="0"/>
    <n v="0"/>
    <n v="1.3480923227012524E-2"/>
    <n v="1174.8064669327985"/>
    <n v="0"/>
    <n v="0"/>
  </r>
  <r>
    <x v="8"/>
    <x v="50"/>
    <x v="84"/>
    <x v="0"/>
    <x v="14"/>
    <x v="0"/>
    <n v="17.677790000000002"/>
    <n v="1814765.3"/>
    <n v="0"/>
    <n v="0"/>
    <n v="0"/>
    <n v="0"/>
    <n v="0"/>
    <n v="0"/>
    <n v="1"/>
    <n v="1.2954949387280734E-2"/>
    <n v="1176.6465738989698"/>
    <n v="0"/>
    <n v="0"/>
  </r>
  <r>
    <x v="8"/>
    <x v="50"/>
    <x v="84"/>
    <x v="1"/>
    <x v="8"/>
    <x v="0"/>
    <n v="2.6712319999999998"/>
    <n v="267123.20000000001"/>
    <n v="0"/>
    <n v="0"/>
    <n v="0"/>
    <n v="0"/>
    <n v="0"/>
    <n v="0"/>
    <n v="0"/>
    <n v="2.2496674388201624E-3"/>
    <n v="156.47221483822952"/>
    <n v="0"/>
    <n v="0"/>
  </r>
  <r>
    <x v="8"/>
    <x v="50"/>
    <x v="84"/>
    <x v="1"/>
    <x v="15"/>
    <x v="0"/>
    <n v="0.70684899999999995"/>
    <n v="70684.899999999994"/>
    <n v="0"/>
    <n v="0"/>
    <n v="0"/>
    <n v="0"/>
    <n v="0"/>
    <n v="0"/>
    <n v="0"/>
    <n v="1.4066053149849528E-3"/>
    <n v="103.65925560946063"/>
    <n v="0"/>
    <n v="0"/>
  </r>
  <r>
    <x v="9"/>
    <x v="57"/>
    <x v="98"/>
    <x v="1"/>
    <x v="14"/>
    <x v="0"/>
    <n v="5.2563370000000003"/>
    <n v="517593.05"/>
    <n v="5.2563370000000003"/>
    <n v="517593.05"/>
    <n v="0"/>
    <n v="0"/>
    <n v="0"/>
    <n v="0"/>
    <n v="2"/>
    <n v="6.647820531457258E-3"/>
    <n v="502.05318637155784"/>
    <n v="3.4550389446791974E-3"/>
    <n v="281.66079395713268"/>
  </r>
  <r>
    <x v="9"/>
    <x v="57"/>
    <x v="98"/>
    <x v="1"/>
    <x v="15"/>
    <x v="0"/>
    <n v="1.8508279999999999"/>
    <n v="220906.16"/>
    <n v="1.8508279999999999"/>
    <n v="220906.16"/>
    <n v="0"/>
    <n v="0"/>
    <n v="0"/>
    <n v="0"/>
    <n v="0"/>
    <n v="3.683084367273591E-3"/>
    <n v="323.95841410463066"/>
    <n v="2.0559470434473415E-3"/>
    <n v="219.01381633022126"/>
  </r>
  <r>
    <x v="9"/>
    <x v="57"/>
    <x v="98"/>
    <x v="1"/>
    <x v="4"/>
    <x v="0"/>
    <n v="4.3280110000000001"/>
    <n v="161663.9"/>
    <n v="4.3280110000000001"/>
    <n v="161663.9"/>
    <n v="0"/>
    <n v="0"/>
    <n v="0"/>
    <n v="0"/>
    <n v="2"/>
    <n v="1.3180829990771118E-2"/>
    <n v="382.14249818659192"/>
    <n v="7.2896264236754667E-3"/>
    <n v="254.23275091018624"/>
  </r>
  <r>
    <x v="9"/>
    <x v="57"/>
    <x v="98"/>
    <x v="1"/>
    <x v="5"/>
    <x v="0"/>
    <n v="8.4931999999999994E-2"/>
    <n v="1698.64"/>
    <n v="8.4931999999999994E-2"/>
    <n v="1698.64"/>
    <n v="0"/>
    <n v="0"/>
    <n v="0"/>
    <n v="0"/>
    <n v="1"/>
    <n v="4.0055843121933565E-4"/>
    <n v="6.219042386430937"/>
    <n v="4.0272642333143946E-5"/>
    <n v="0.674863482682872"/>
  </r>
  <r>
    <x v="9"/>
    <x v="57"/>
    <x v="99"/>
    <x v="0"/>
    <x v="2"/>
    <x v="0"/>
    <n v="13.777850000000001"/>
    <n v="2546170.84"/>
    <n v="13.777850000000001"/>
    <n v="2546170.84"/>
    <n v="0"/>
    <n v="0"/>
    <n v="0"/>
    <n v="0"/>
    <n v="6"/>
    <n v="2.0258473007189713E-3"/>
    <n v="310.57188967235527"/>
    <n v="1.8902463097770297E-3"/>
    <n v="376.88156819034634"/>
  </r>
  <r>
    <x v="9"/>
    <x v="57"/>
    <x v="99"/>
    <x v="0"/>
    <x v="3"/>
    <x v="0"/>
    <n v="25.017426"/>
    <n v="5367684.74"/>
    <n v="25.017426"/>
    <n v="5367684.74"/>
    <n v="0"/>
    <n v="0"/>
    <n v="0"/>
    <n v="0"/>
    <n v="7"/>
    <n v="5.4735869528792728E-3"/>
    <n v="908.81506986456873"/>
    <n v="7.0222208804080685E-3"/>
    <n v="1515.1613679308603"/>
  </r>
  <r>
    <x v="9"/>
    <x v="57"/>
    <x v="99"/>
    <x v="0"/>
    <x v="7"/>
    <x v="0"/>
    <n v="26.894383999999999"/>
    <n v="8452616.3599999994"/>
    <n v="27.362877999999998"/>
    <n v="8640013.9600000009"/>
    <n v="0"/>
    <n v="0"/>
    <n v="1"/>
    <n v="400000"/>
    <n v="10"/>
    <n v="8.2045648627191818E-3"/>
    <n v="2136.7271991371763"/>
    <n v="1.093310704949093E-2"/>
    <n v="3496.7047698605543"/>
  </r>
  <r>
    <x v="9"/>
    <x v="57"/>
    <x v="99"/>
    <x v="0"/>
    <x v="8"/>
    <x v="0"/>
    <n v="21.857579000000001"/>
    <n v="5075161.2300000004"/>
    <n v="21.857579000000001"/>
    <n v="5075161.2300000004"/>
    <n v="0"/>
    <n v="0"/>
    <n v="0"/>
    <n v="0"/>
    <n v="17"/>
    <n v="1.0587814707471489E-2"/>
    <n v="2053.8421945257774"/>
    <n v="1.3791319561221232E-2"/>
    <n v="3256.6495412866011"/>
  </r>
  <r>
    <x v="9"/>
    <x v="57"/>
    <x v="99"/>
    <x v="0"/>
    <x v="14"/>
    <x v="0"/>
    <n v="18.032052"/>
    <n v="4037914.25"/>
    <n v="18.032052"/>
    <n v="4037914.25"/>
    <n v="0"/>
    <n v="0"/>
    <n v="0"/>
    <n v="0"/>
    <n v="8"/>
    <n v="1.3214565904947073E-2"/>
    <n v="2618.0784743681888"/>
    <n v="1.5415397648409166E-2"/>
    <n v="3482.9871207681981"/>
  </r>
  <r>
    <x v="9"/>
    <x v="57"/>
    <x v="99"/>
    <x v="0"/>
    <x v="6"/>
    <x v="1"/>
    <n v="7.3590819999999999"/>
    <n v="978616.74"/>
    <n v="6.3755199999999999"/>
    <n v="781904.34"/>
    <n v="1"/>
    <n v="200000"/>
    <n v="0"/>
    <n v="0"/>
    <n v="2"/>
    <n v="3.1776766122220731E-2"/>
    <n v="3445.1239299821464"/>
    <n v="1.1177338895507162E-3"/>
    <n v="142.0105858394368"/>
  </r>
  <r>
    <x v="9"/>
    <x v="57"/>
    <x v="99"/>
    <x v="0"/>
    <x v="12"/>
    <x v="1"/>
    <n v="2.409141"/>
    <n v="121292.27499999999"/>
    <n v="2.409141"/>
    <n v="121292.27499999999"/>
    <n v="0"/>
    <n v="0"/>
    <n v="0"/>
    <n v="0"/>
    <n v="0"/>
    <n v="2.0588611206692215E-2"/>
    <n v="764.40774428435202"/>
    <n v="6.5464019244652655E-4"/>
    <n v="37.020093481778687"/>
  </r>
  <r>
    <x v="9"/>
    <x v="57"/>
    <x v="99"/>
    <x v="0"/>
    <x v="13"/>
    <x v="1"/>
    <n v="1.0136989999999999"/>
    <n v="19767.130499999999"/>
    <n v="0"/>
    <n v="0"/>
    <n v="0"/>
    <n v="0"/>
    <n v="0"/>
    <n v="0"/>
    <n v="1"/>
    <n v="2.0765202635341522E-2"/>
    <n v="273.27962167496844"/>
    <n v="0"/>
    <n v="0"/>
  </r>
  <r>
    <x v="9"/>
    <x v="57"/>
    <x v="99"/>
    <x v="1"/>
    <x v="8"/>
    <x v="0"/>
    <n v="45.067098999999999"/>
    <n v="18155451.41"/>
    <n v="45.067098999999999"/>
    <n v="18155451.41"/>
    <n v="0"/>
    <n v="0"/>
    <n v="0"/>
    <n v="0"/>
    <n v="19"/>
    <n v="3.7954765884200513E-2"/>
    <n v="10634.881932795644"/>
    <n v="1.9200631938572528E-2"/>
    <n v="7336.6293734388373"/>
  </r>
  <r>
    <x v="9"/>
    <x v="57"/>
    <x v="99"/>
    <x v="1"/>
    <x v="14"/>
    <x v="0"/>
    <n v="51.798068000000001"/>
    <n v="14562147.550000001"/>
    <n v="51.798068000000001"/>
    <n v="14562147.550000001"/>
    <n v="0"/>
    <n v="0"/>
    <n v="0"/>
    <n v="0"/>
    <n v="18"/>
    <n v="6.5510308783515825E-2"/>
    <n v="14124.943481930975"/>
    <n v="3.4047349361188473E-2"/>
    <n v="7924.3452759922393"/>
  </r>
  <r>
    <x v="9"/>
    <x v="57"/>
    <x v="99"/>
    <x v="1"/>
    <x v="15"/>
    <x v="0"/>
    <n v="56.153002000000001"/>
    <n v="14965207.66"/>
    <n v="56.153002000000001"/>
    <n v="14965207.66"/>
    <n v="0"/>
    <n v="0"/>
    <n v="0"/>
    <n v="0"/>
    <n v="20"/>
    <n v="0.11174255189660125"/>
    <n v="21946.44522488676"/>
    <n v="6.2376189706765089E-2"/>
    <n v="14837.011524671201"/>
  </r>
  <r>
    <x v="9"/>
    <x v="57"/>
    <x v="99"/>
    <x v="1"/>
    <x v="4"/>
    <x v="0"/>
    <n v="47.147793"/>
    <n v="11761087.15"/>
    <n v="47.147793"/>
    <n v="11761087.15"/>
    <n v="0"/>
    <n v="0"/>
    <n v="0"/>
    <n v="0"/>
    <n v="17"/>
    <n v="0.14358721453643913"/>
    <n v="27800.957572415515"/>
    <n v="7.9410564730723013E-2"/>
    <n v="18495.493055895236"/>
  </r>
  <r>
    <x v="9"/>
    <x v="57"/>
    <x v="99"/>
    <x v="1"/>
    <x v="13"/>
    <x v="1"/>
    <n v="1.4191769999999999"/>
    <n v="368986.02"/>
    <n v="0"/>
    <n v="0"/>
    <n v="0"/>
    <n v="0"/>
    <n v="0"/>
    <n v="0"/>
    <n v="1"/>
    <n v="4.7692408775382521E-2"/>
    <n v="8829.4065471081303"/>
    <n v="0"/>
    <n v="0"/>
  </r>
  <r>
    <x v="9"/>
    <x v="58"/>
    <x v="100"/>
    <x v="1"/>
    <x v="14"/>
    <x v="0"/>
    <n v="3.4383560000000002"/>
    <n v="1031506.8"/>
    <n v="0"/>
    <n v="0"/>
    <n v="0"/>
    <n v="0"/>
    <n v="0"/>
    <n v="0"/>
    <n v="1"/>
    <n v="4.3485746083744732E-3"/>
    <n v="1000.5375375576028"/>
    <n v="0"/>
    <n v="0"/>
  </r>
  <r>
    <x v="10"/>
    <x v="59"/>
    <x v="101"/>
    <x v="0"/>
    <x v="0"/>
    <x v="0"/>
    <n v="37.339882000000003"/>
    <n v="2739881.3447159999"/>
    <n v="26.62154"/>
    <n v="1672197.9557159999"/>
    <n v="0"/>
    <n v="0"/>
    <n v="0"/>
    <n v="0"/>
    <n v="54"/>
    <n v="8.8916074565858639E-3"/>
    <n v="497.77920295941175"/>
    <n v="2.4175575367055067E-3"/>
    <n v="148.95441932569582"/>
  </r>
  <r>
    <x v="10"/>
    <x v="59"/>
    <x v="101"/>
    <x v="0"/>
    <x v="1"/>
    <x v="0"/>
    <n v="2376.5618960000002"/>
    <n v="191854171.84269899"/>
    <n v="1307.5946819999999"/>
    <n v="95885284.786759004"/>
    <n v="3"/>
    <n v="140000"/>
    <n v="0"/>
    <n v="0"/>
    <n v="2721"/>
    <n v="0.35690852822138946"/>
    <n v="24287.056080774168"/>
    <n v="0.11874539859170954"/>
    <n v="8541.1759226647155"/>
  </r>
  <r>
    <x v="10"/>
    <x v="59"/>
    <x v="101"/>
    <x v="0"/>
    <x v="14"/>
    <x v="0"/>
    <n v="47763.976853"/>
    <n v="8760930550.7858467"/>
    <n v="6992.2585349999999"/>
    <n v="608060586.10431504"/>
    <n v="95"/>
    <n v="8774462"/>
    <n v="21"/>
    <n v="1425000"/>
    <n v="22719"/>
    <n v="35.00323867779084"/>
    <n v="5680359.282133623"/>
    <n v="5.9776028694631025"/>
    <n v="524495.33569171"/>
  </r>
  <r>
    <x v="10"/>
    <x v="59"/>
    <x v="101"/>
    <x v="0"/>
    <x v="15"/>
    <x v="0"/>
    <n v="51365.790199000003"/>
    <n v="8329172961.1797571"/>
    <n v="5852.9651670000003"/>
    <n v="435469802.66352397"/>
    <n v="128"/>
    <n v="9529833"/>
    <n v="21"/>
    <n v="1493317"/>
    <n v="22174"/>
    <n v="57.411981866858007"/>
    <n v="7484769.1848753486"/>
    <n v="7.1649738488276151"/>
    <n v="560887.40969056392"/>
  </r>
  <r>
    <x v="10"/>
    <x v="59"/>
    <x v="101"/>
    <x v="0"/>
    <x v="4"/>
    <x v="0"/>
    <n v="51637.093962999999"/>
    <n v="7041503967.2041807"/>
    <n v="3996.6081869999998"/>
    <n v="245812774.378317"/>
    <n v="270"/>
    <n v="18431160"/>
    <n v="26"/>
    <n v="1727151"/>
    <n v="19328"/>
    <n v="84.21692901803894"/>
    <n v="9783928.3219071999"/>
    <n v="6.5456559297367027"/>
    <n v="437247.40082289214"/>
  </r>
  <r>
    <x v="10"/>
    <x v="59"/>
    <x v="101"/>
    <x v="0"/>
    <x v="5"/>
    <x v="0"/>
    <n v="41564.390563000001"/>
    <n v="4023708185.3147058"/>
    <n v="2020.4745949999999"/>
    <n v="100981514.098132"/>
    <n v="335"/>
    <n v="18771991"/>
    <n v="19"/>
    <n v="970000"/>
    <n v="14612"/>
    <n v="106.12573833943982"/>
    <n v="8477555.4460687172"/>
    <n v="0.95571461225275467"/>
    <n v="42043.024796825455"/>
  </r>
  <r>
    <x v="10"/>
    <x v="59"/>
    <x v="101"/>
    <x v="0"/>
    <x v="9"/>
    <x v="1"/>
    <n v="1788.9317610000001"/>
    <n v="23899698.333333999"/>
    <n v="0"/>
    <n v="0"/>
    <n v="107"/>
    <n v="1102914"/>
    <n v="0"/>
    <n v="0"/>
    <n v="354"/>
    <n v="71.797989400818423"/>
    <n v="695055.20005705056"/>
    <n v="0"/>
    <n v="0"/>
  </r>
  <r>
    <x v="10"/>
    <x v="59"/>
    <x v="101"/>
    <x v="0"/>
    <x v="10"/>
    <x v="1"/>
    <n v="1348.278671"/>
    <n v="16156061.769741001"/>
    <n v="0"/>
    <n v="0"/>
    <n v="125"/>
    <n v="1095984"/>
    <n v="0"/>
    <n v="0"/>
    <n v="210"/>
    <n v="117.26731681176202"/>
    <n v="1016876.1652843873"/>
    <n v="0"/>
    <n v="0"/>
  </r>
  <r>
    <x v="10"/>
    <x v="59"/>
    <x v="101"/>
    <x v="0"/>
    <x v="11"/>
    <x v="1"/>
    <n v="603.23446999999999"/>
    <n v="4409107.830604"/>
    <n v="0"/>
    <n v="0"/>
    <n v="109"/>
    <n v="603485"/>
    <n v="0"/>
    <n v="0"/>
    <n v="80"/>
    <n v="82.64312821755928"/>
    <n v="465217.26612996135"/>
    <n v="0"/>
    <n v="0"/>
  </r>
  <r>
    <x v="10"/>
    <x v="59"/>
    <x v="101"/>
    <x v="0"/>
    <x v="16"/>
    <x v="1"/>
    <n v="153.00496699999999"/>
    <n v="1203622.44095"/>
    <n v="0"/>
    <n v="0"/>
    <n v="43"/>
    <n v="233750"/>
    <n v="0"/>
    <n v="0"/>
    <n v="20"/>
    <n v="30.247457494081143"/>
    <n v="199479.39586830203"/>
    <n v="0"/>
    <n v="0"/>
  </r>
  <r>
    <x v="10"/>
    <x v="59"/>
    <x v="101"/>
    <x v="1"/>
    <x v="0"/>
    <x v="0"/>
    <n v="90.591294000000005"/>
    <n v="6124842.2644769996"/>
    <n v="60.224874999999997"/>
    <n v="4125983.377992"/>
    <n v="0"/>
    <n v="0"/>
    <n v="0"/>
    <n v="0"/>
    <n v="126"/>
    <n v="6.3962338782505554E-2"/>
    <n v="4200.1524097772617"/>
    <n v="4.6639750226984871E-3"/>
    <n v="216.99217939275539"/>
  </r>
  <r>
    <x v="10"/>
    <x v="59"/>
    <x v="101"/>
    <x v="1"/>
    <x v="1"/>
    <x v="0"/>
    <n v="3836.1163419999998"/>
    <n v="353850512.79748702"/>
    <n v="1397.1089159999999"/>
    <n v="114976822.21548"/>
    <n v="4"/>
    <n v="334000"/>
    <n v="0"/>
    <n v="0"/>
    <n v="3310"/>
    <n v="2.4610457928777665"/>
    <n v="205785.71357269603"/>
    <n v="0.16326680771157773"/>
    <n v="13808.166446293902"/>
  </r>
  <r>
    <x v="10"/>
    <x v="59"/>
    <x v="101"/>
    <x v="1"/>
    <x v="2"/>
    <x v="0"/>
    <n v="17643.472773000001"/>
    <n v="2664943191.1664701"/>
    <n v="4067.1546800000001"/>
    <n v="376927932.77083302"/>
    <n v="7"/>
    <n v="869000"/>
    <n v="4"/>
    <n v="512270"/>
    <n v="10375"/>
    <n v="8.0642239852776765"/>
    <n v="935345.2593655088"/>
    <n v="0.51454138498933522"/>
    <n v="42527.934466304505"/>
  </r>
  <r>
    <x v="10"/>
    <x v="59"/>
    <x v="101"/>
    <x v="1"/>
    <x v="3"/>
    <x v="0"/>
    <n v="38104.286848000003"/>
    <n v="8314806417.2359276"/>
    <n v="5753.0983450000003"/>
    <n v="620439837.08432603"/>
    <n v="21"/>
    <n v="2155206"/>
    <n v="5"/>
    <n v="700000"/>
    <n v="15604"/>
    <n v="18.793840205353135"/>
    <n v="3057714.725485438"/>
    <n v="1.0352669075687135"/>
    <n v="101975.35946203946"/>
  </r>
  <r>
    <x v="10"/>
    <x v="59"/>
    <x v="101"/>
    <x v="1"/>
    <x v="4"/>
    <x v="0"/>
    <n v="94962.010811999993"/>
    <n v="18450474031.677814"/>
    <n v="3930.5960380000001"/>
    <n v="303180151.79788202"/>
    <n v="397"/>
    <n v="47377114"/>
    <n v="25"/>
    <n v="1916000"/>
    <n v="23716"/>
    <n v="289.2040062039456"/>
    <n v="43613387.028224684"/>
    <n v="6.6202643060285684"/>
    <n v="476781.29757443274"/>
  </r>
  <r>
    <x v="10"/>
    <x v="59"/>
    <x v="101"/>
    <x v="1"/>
    <x v="5"/>
    <x v="0"/>
    <n v="71063.965429000003"/>
    <n v="10988023655.278044"/>
    <n v="2242.3073829999998"/>
    <n v="158701087.30757099"/>
    <n v="617"/>
    <n v="62728726"/>
    <n v="10"/>
    <n v="540000"/>
    <n v="20997"/>
    <n v="335.15365832036412"/>
    <n v="40229233.301511869"/>
    <n v="1.0632463999025936"/>
    <n v="63051.363729775534"/>
  </r>
  <r>
    <x v="10"/>
    <x v="59"/>
    <x v="101"/>
    <x v="1"/>
    <x v="12"/>
    <x v="1"/>
    <n v="21170.044922000001"/>
    <n v="1206077873.916286"/>
    <n v="138.41466"/>
    <n v="5199806.0964749996"/>
    <n v="636"/>
    <n v="28035080"/>
    <n v="0"/>
    <n v="0"/>
    <n v="3537"/>
    <n v="329.84350100810303"/>
    <n v="13400201.47723655"/>
    <n v="4.2230887812589643E-2"/>
    <n v="1415.2137393382377"/>
  </r>
  <r>
    <x v="10"/>
    <x v="59"/>
    <x v="101"/>
    <x v="1"/>
    <x v="13"/>
    <x v="1"/>
    <n v="11297.844268000001"/>
    <n v="419129642.04316902"/>
    <n v="0"/>
    <n v="0"/>
    <n v="508"/>
    <n v="16046236"/>
    <n v="0"/>
    <n v="0"/>
    <n v="1512"/>
    <n v="379.67174433496911"/>
    <n v="10029285.135363769"/>
    <n v="0"/>
    <n v="0"/>
  </r>
  <r>
    <x v="10"/>
    <x v="59"/>
    <x v="101"/>
    <x v="1"/>
    <x v="9"/>
    <x v="1"/>
    <n v="8393.0833989999992"/>
    <n v="207856587.31668201"/>
    <n v="0"/>
    <n v="0"/>
    <n v="695"/>
    <n v="13645562"/>
    <n v="0"/>
    <n v="0"/>
    <n v="743"/>
    <n v="548.80450096985999"/>
    <n v="9628384.362475723"/>
    <n v="0"/>
    <n v="0"/>
  </r>
  <r>
    <x v="10"/>
    <x v="59"/>
    <x v="101"/>
    <x v="1"/>
    <x v="10"/>
    <x v="1"/>
    <n v="4807.0102550000001"/>
    <n v="77620418.104758993"/>
    <n v="0"/>
    <n v="0"/>
    <n v="721"/>
    <n v="8290507"/>
    <n v="0"/>
    <n v="0"/>
    <n v="361"/>
    <n v="577.91398774801019"/>
    <n v="6709501.3332906784"/>
    <n v="0"/>
    <n v="0"/>
  </r>
  <r>
    <x v="10"/>
    <x v="59"/>
    <x v="101"/>
    <x v="1"/>
    <x v="11"/>
    <x v="1"/>
    <n v="1457.523244"/>
    <n v="16494242.872406"/>
    <n v="0"/>
    <n v="0"/>
    <n v="337"/>
    <n v="2623527"/>
    <n v="0"/>
    <n v="0"/>
    <n v="109"/>
    <n v="277.98554270428872"/>
    <n v="2226590.3460822566"/>
    <n v="0"/>
    <n v="0"/>
  </r>
  <r>
    <x v="8"/>
    <x v="50"/>
    <x v="84"/>
    <x v="1"/>
    <x v="4"/>
    <x v="0"/>
    <n v="6.9643839999999999"/>
    <n v="696438.4"/>
    <n v="0"/>
    <n v="0"/>
    <n v="0"/>
    <n v="0"/>
    <n v="0"/>
    <n v="0"/>
    <n v="0"/>
    <n v="2.1209826290747996E-2"/>
    <n v="1646.2469976851539"/>
    <n v="0"/>
    <n v="0"/>
  </r>
  <r>
    <x v="8"/>
    <x v="51"/>
    <x v="85"/>
    <x v="0"/>
    <x v="1"/>
    <x v="0"/>
    <n v="45.777661000000002"/>
    <n v="3392016.5496800002"/>
    <n v="44.019618000000001"/>
    <n v="3216212.2496799999"/>
    <n v="0"/>
    <n v="0"/>
    <n v="0"/>
    <n v="0"/>
    <n v="13"/>
    <n v="6.8748209926394101E-3"/>
    <n v="429.39955580709153"/>
    <n v="3.9975132640259507E-3"/>
    <n v="286.49061939209651"/>
  </r>
  <r>
    <x v="8"/>
    <x v="51"/>
    <x v="85"/>
    <x v="0"/>
    <x v="2"/>
    <x v="0"/>
    <n v="186.197474"/>
    <n v="14237139.789999999"/>
    <n v="156.22373300000001"/>
    <n v="11801892.550000001"/>
    <n v="0"/>
    <n v="0"/>
    <n v="0"/>
    <n v="0"/>
    <n v="54"/>
    <n v="2.7377831091468609E-2"/>
    <n v="1736.5902313568954"/>
    <n v="2.1433049046320131E-2"/>
    <n v="1746.903900548152"/>
  </r>
  <r>
    <x v="8"/>
    <x v="51"/>
    <x v="85"/>
    <x v="0"/>
    <x v="3"/>
    <x v="0"/>
    <n v="340.16773599999999"/>
    <n v="31150959.810784001"/>
    <n v="311.81524999999999"/>
    <n v="28838067.290784001"/>
    <n v="0"/>
    <n v="0"/>
    <n v="0"/>
    <n v="0"/>
    <n v="70"/>
    <n v="7.4425629621531847E-2"/>
    <n v="5274.2407738324137"/>
    <n v="8.7524414357402824E-2"/>
    <n v="8140.2555480161218"/>
  </r>
  <r>
    <x v="8"/>
    <x v="51"/>
    <x v="85"/>
    <x v="0"/>
    <x v="7"/>
    <x v="0"/>
    <n v="413.19242000000003"/>
    <n v="39754399.270631999"/>
    <n v="397.32091000000003"/>
    <n v="38660960.600631997"/>
    <n v="0"/>
    <n v="0"/>
    <n v="1"/>
    <n v="100000"/>
    <n v="75"/>
    <n v="0.12605100048671525"/>
    <n v="10049.46901516757"/>
    <n v="0.15875347768722112"/>
    <n v="15646.498485474765"/>
  </r>
  <r>
    <x v="8"/>
    <x v="51"/>
    <x v="85"/>
    <x v="0"/>
    <x v="8"/>
    <x v="0"/>
    <n v="499.455082"/>
    <n v="47328897.239161998"/>
    <n v="478.594336"/>
    <n v="45778223.509162001"/>
    <n v="0"/>
    <n v="0"/>
    <n v="1"/>
    <n v="50000"/>
    <n v="104"/>
    <n v="0.24193612032334311"/>
    <n v="19153.300114992693"/>
    <n v="0.30197522918556019"/>
    <n v="29375.151613070604"/>
  </r>
  <r>
    <x v="8"/>
    <x v="51"/>
    <x v="85"/>
    <x v="1"/>
    <x v="7"/>
    <x v="0"/>
    <n v="335.85877499999998"/>
    <n v="35034396.3486"/>
    <n v="309.582064"/>
    <n v="33569396.483599998"/>
    <n v="0"/>
    <n v="0"/>
    <n v="0"/>
    <n v="0"/>
    <n v="49"/>
    <n v="0.20061888774362252"/>
    <n v="15264.135328851105"/>
    <n v="8.4168577385658083E-2"/>
    <n v="8338.0098453494884"/>
  </r>
  <r>
    <x v="8"/>
    <x v="51"/>
    <x v="85"/>
    <x v="1"/>
    <x v="8"/>
    <x v="0"/>
    <n v="465.80186900000001"/>
    <n v="54237912.348499998"/>
    <n v="426.66428999999999"/>
    <n v="49905827.940499999"/>
    <n v="0"/>
    <n v="0"/>
    <n v="1"/>
    <n v="80000"/>
    <n v="59"/>
    <n v="0.39229063504438211"/>
    <n v="31770.831860997318"/>
    <n v="0.18177837436623934"/>
    <n v="20166.976568392402"/>
  </r>
  <r>
    <x v="8"/>
    <x v="51"/>
    <x v="85"/>
    <x v="1"/>
    <x v="14"/>
    <x v="0"/>
    <n v="562.18008699999996"/>
    <n v="57424540.9595"/>
    <n v="530.58294799999999"/>
    <n v="54273065.227499999"/>
    <n v="0"/>
    <n v="0"/>
    <n v="0"/>
    <n v="0"/>
    <n v="59"/>
    <n v="0.71100318049147682"/>
    <n v="55700.465384226103"/>
    <n v="0.34875708097153929"/>
    <n v="29534.002905303507"/>
  </r>
  <r>
    <x v="8"/>
    <x v="51"/>
    <x v="85"/>
    <x v="1"/>
    <x v="15"/>
    <x v="0"/>
    <n v="538.59589500000004"/>
    <n v="50069182.159000002"/>
    <n v="479.70354300000002"/>
    <n v="42870298.369000003"/>
    <n v="2"/>
    <n v="330000"/>
    <n v="1"/>
    <n v="140000"/>
    <n v="56"/>
    <n v="1.0717873952372818"/>
    <n v="73426.349214279515"/>
    <n v="0.53286695520170713"/>
    <n v="42503.059457508803"/>
  </r>
  <r>
    <x v="8"/>
    <x v="51"/>
    <x v="85"/>
    <x v="1"/>
    <x v="6"/>
    <x v="1"/>
    <n v="64.525976"/>
    <n v="2996226.0639999998"/>
    <n v="62.030085"/>
    <n v="2875705.4715"/>
    <n v="1"/>
    <n v="32500"/>
    <n v="0"/>
    <n v="0"/>
    <n v="21"/>
    <n v="0.4168080657722083"/>
    <n v="15407.399112491676"/>
    <n v="1.7920499048362602E-2"/>
    <n v="781.76888324154822"/>
  </r>
  <r>
    <x v="8"/>
    <x v="52"/>
    <x v="86"/>
    <x v="0"/>
    <x v="1"/>
    <x v="0"/>
    <n v="788.57167900000002"/>
    <n v="48552818.050039001"/>
    <n v="577.48103300000002"/>
    <n v="35195266.094838999"/>
    <n v="0"/>
    <n v="0"/>
    <n v="0"/>
    <n v="0"/>
    <n v="455"/>
    <n v="0.11842652102714708"/>
    <n v="6146.3610800590341"/>
    <n v="5.2442256294475499E-2"/>
    <n v="3135.0896024300928"/>
  </r>
  <r>
    <x v="8"/>
    <x v="52"/>
    <x v="86"/>
    <x v="0"/>
    <x v="2"/>
    <x v="0"/>
    <n v="3142.2794749999998"/>
    <n v="233509432.385609"/>
    <n v="2328.1249079999998"/>
    <n v="174394663.65731499"/>
    <n v="0"/>
    <n v="0"/>
    <n v="0"/>
    <n v="0"/>
    <n v="1331"/>
    <n v="0.46202988075304785"/>
    <n v="28482.560766549963"/>
    <n v="0.31940611314878509"/>
    <n v="25813.717324324076"/>
  </r>
  <r>
    <x v="8"/>
    <x v="52"/>
    <x v="86"/>
    <x v="0"/>
    <x v="3"/>
    <x v="0"/>
    <n v="5024.6481350000004"/>
    <n v="434014246.19529498"/>
    <n v="3771.7589809999999"/>
    <n v="335904215.98202902"/>
    <n v="1"/>
    <n v="100000"/>
    <n v="3"/>
    <n v="360000"/>
    <n v="1932"/>
    <n v="1.0993476496960626"/>
    <n v="73483.951942787724"/>
    <n v="1.058707025744571"/>
    <n v="94817.247292558764"/>
  </r>
  <r>
    <x v="8"/>
    <x v="52"/>
    <x v="86"/>
    <x v="0"/>
    <x v="7"/>
    <x v="0"/>
    <n v="5397.2193180000004"/>
    <n v="497819186.41844201"/>
    <n v="4069.902165"/>
    <n v="380647045.93028599"/>
    <n v="1"/>
    <n v="100000"/>
    <n v="1"/>
    <n v="150000"/>
    <n v="1761"/>
    <n v="1.646508652990603"/>
    <n v="125843.14140960567"/>
    <n v="1.6261694420776895"/>
    <n v="154051.87390898188"/>
  </r>
  <r>
    <x v="8"/>
    <x v="52"/>
    <x v="86"/>
    <x v="0"/>
    <x v="8"/>
    <x v="0"/>
    <n v="6164.3733279999997"/>
    <n v="545304223.17692101"/>
    <n v="4674.8669479999999"/>
    <n v="422592068.92536998"/>
    <n v="1"/>
    <n v="120000"/>
    <n v="4"/>
    <n v="210000"/>
    <n v="1970"/>
    <n v="2.9860234102113243"/>
    <n v="220676.50103282722"/>
    <n v="2.949667206329627"/>
    <n v="271170.55105206231"/>
  </r>
  <r>
    <x v="8"/>
    <x v="52"/>
    <x v="86"/>
    <x v="0"/>
    <x v="9"/>
    <x v="1"/>
    <n v="0"/>
    <n v="0"/>
    <n v="0"/>
    <n v="0"/>
    <n v="0"/>
    <n v="0"/>
    <n v="0"/>
    <n v="0"/>
    <n v="0"/>
    <n v="0"/>
    <n v="0"/>
    <n v="0"/>
    <n v="0"/>
  </r>
  <r>
    <x v="8"/>
    <x v="52"/>
    <x v="86"/>
    <x v="1"/>
    <x v="7"/>
    <x v="0"/>
    <n v="6062.4580159999996"/>
    <n v="642023189.02752995"/>
    <n v="4524.1032649999997"/>
    <n v="485620922.97947103"/>
    <n v="6"/>
    <n v="730000"/>
    <n v="0"/>
    <n v="0"/>
    <n v="1895"/>
    <n v="3.6212946473181358"/>
    <n v="279723.06826883205"/>
    <n v="1.230004512667314"/>
    <n v="120619.14901832353"/>
  </r>
  <r>
    <x v="8"/>
    <x v="52"/>
    <x v="86"/>
    <x v="1"/>
    <x v="8"/>
    <x v="0"/>
    <n v="7174.5457319999996"/>
    <n v="740547870.87320995"/>
    <n v="5399.7715179999996"/>
    <n v="568328183.19975102"/>
    <n v="7"/>
    <n v="710087"/>
    <n v="1"/>
    <n v="50000"/>
    <n v="2095"/>
    <n v="6.0422838306843438"/>
    <n v="433789.22365884436"/>
    <n v="2.3005480221725554"/>
    <n v="229661.77752648981"/>
  </r>
  <r>
    <x v="8"/>
    <x v="52"/>
    <x v="86"/>
    <x v="1"/>
    <x v="14"/>
    <x v="0"/>
    <n v="6979.9539590000004"/>
    <n v="659599250.13164604"/>
    <n v="5260.9918770000004"/>
    <n v="506208334.74647701"/>
    <n v="7"/>
    <n v="537988"/>
    <n v="4"/>
    <n v="140000"/>
    <n v="2013"/>
    <n v="8.8277218978285656"/>
    <n v="639795.88840476598"/>
    <n v="3.4580986384008336"/>
    <n v="275465.52542081242"/>
  </r>
  <r>
    <x v="8"/>
    <x v="52"/>
    <x v="86"/>
    <x v="1"/>
    <x v="15"/>
    <x v="0"/>
    <n v="6549.1584249999996"/>
    <n v="537930226.28625095"/>
    <n v="5075.5484619999997"/>
    <n v="430190652.52623898"/>
    <n v="11"/>
    <n v="850000"/>
    <n v="5"/>
    <n v="270000"/>
    <n v="1749"/>
    <n v="13.032601092006169"/>
    <n v="788873.533479732"/>
    <n v="5.6380489458353873"/>
    <n v="426505.51962588966"/>
  </r>
  <r>
    <x v="8"/>
    <x v="52"/>
    <x v="86"/>
    <x v="1"/>
    <x v="6"/>
    <x v="1"/>
    <n v="823.20770200000004"/>
    <n v="31905033.451932002"/>
    <n v="658.56070799999998"/>
    <n v="24152162.063499"/>
    <n v="7"/>
    <n v="252500"/>
    <n v="0"/>
    <n v="0"/>
    <n v="328"/>
    <n v="5.3175423491371037"/>
    <n v="164064.25069110352"/>
    <n v="0.19025826808077079"/>
    <n v="6565.8353928720435"/>
  </r>
  <r>
    <x v="8"/>
    <x v="53"/>
    <x v="87"/>
    <x v="0"/>
    <x v="3"/>
    <x v="0"/>
    <n v="6466.1227500000005"/>
    <n v="673406722.967103"/>
    <n v="5429.1821129999998"/>
    <n v="583947104.05404496"/>
    <n v="1"/>
    <n v="150000"/>
    <n v="2"/>
    <n v="110000"/>
    <n v="2620"/>
    <n v="1.4147292819059729"/>
    <n v="114016.04371806284"/>
    <n v="1.5239343966660104"/>
    <n v="164833.46840108786"/>
  </r>
  <r>
    <x v="8"/>
    <x v="53"/>
    <x v="87"/>
    <x v="0"/>
    <x v="7"/>
    <x v="0"/>
    <n v="7104.1941239999996"/>
    <n v="859239312.38146198"/>
    <n v="6073.1832160000004"/>
    <n v="764030840.240641"/>
    <n v="1"/>
    <n v="40000"/>
    <n v="3"/>
    <n v="400000"/>
    <n v="2526"/>
    <n v="2.1672488013745381"/>
    <n v="217206.12070147155"/>
    <n v="2.4266000905204232"/>
    <n v="309211.33874996874"/>
  </r>
  <r>
    <x v="8"/>
    <x v="53"/>
    <x v="87"/>
    <x v="0"/>
    <x v="8"/>
    <x v="0"/>
    <n v="7898.3093699999999"/>
    <n v="889970702.22575104"/>
    <n v="6642.0413879999996"/>
    <n v="776952798.18175101"/>
    <n v="2"/>
    <n v="290000"/>
    <n v="6"/>
    <n v="440000"/>
    <n v="2879"/>
    <n v="3.8259423018370775"/>
    <n v="360157.89396369259"/>
    <n v="4.1908811273547526"/>
    <n v="498558.14606306428"/>
  </r>
  <r>
    <x v="8"/>
    <x v="53"/>
    <x v="87"/>
    <x v="0"/>
    <x v="14"/>
    <x v="0"/>
    <n v="7893.3205090000001"/>
    <n v="798572240.97120297"/>
    <n v="6615.2746319999997"/>
    <n v="695188075.44998002"/>
    <n v="3"/>
    <n v="160000"/>
    <n v="8"/>
    <n v="390000"/>
    <n v="2648"/>
    <n v="5.7845221428515732"/>
    <n v="517773.4505666318"/>
    <n v="5.6553235874493764"/>
    <n v="599648.96810374421"/>
  </r>
  <r>
    <x v="8"/>
    <x v="53"/>
    <x v="87"/>
    <x v="0"/>
    <x v="15"/>
    <x v="0"/>
    <n v="7272.4803949999996"/>
    <n v="614250333.41546702"/>
    <n v="6087.3762239999996"/>
    <n v="532685639.39166802"/>
    <n v="9"/>
    <n v="513998"/>
    <n v="12"/>
    <n v="1410000"/>
    <n v="2426"/>
    <n v="8.1285133733414376"/>
    <n v="551978.208253738"/>
    <n v="7.4519308091646916"/>
    <n v="686101.92171835061"/>
  </r>
  <r>
    <x v="8"/>
    <x v="53"/>
    <x v="87"/>
    <x v="0"/>
    <x v="6"/>
    <x v="1"/>
    <n v="717.92013499999996"/>
    <n v="28358197.444143999"/>
    <n v="610.58206800000005"/>
    <n v="25426530.816360001"/>
    <n v="1"/>
    <n v="26000"/>
    <n v="0"/>
    <n v="0"/>
    <n v="371"/>
    <n v="3.1000035363552323"/>
    <n v="99832.243443923784"/>
    <n v="0.10704511471308373"/>
    <n v="4618.0029351106741"/>
  </r>
  <r>
    <x v="8"/>
    <x v="53"/>
    <x v="87"/>
    <x v="1"/>
    <x v="0"/>
    <x v="0"/>
    <n v="58.023085999999999"/>
    <n v="5608844.392"/>
    <n v="45.323438000000003"/>
    <n v="4861106.9720000001"/>
    <n v="0"/>
    <n v="0"/>
    <n v="0"/>
    <n v="0"/>
    <n v="31"/>
    <n v="4.0967427664058489E-2"/>
    <n v="3846.3033449459936"/>
    <n v="3.5099679787599977E-3"/>
    <n v="255.65352534913754"/>
  </r>
  <r>
    <x v="8"/>
    <x v="53"/>
    <x v="87"/>
    <x v="1"/>
    <x v="14"/>
    <x v="0"/>
    <n v="9294.5217190000003"/>
    <n v="1370638053.094105"/>
    <n v="7806.9656770000001"/>
    <n v="1219575988.818203"/>
    <n v="8"/>
    <n v="830000"/>
    <n v="8"/>
    <n v="930000"/>
    <n v="2937"/>
    <n v="11.755013484417651"/>
    <n v="1329486.9433003496"/>
    <n v="5.1315907739189424"/>
    <n v="663661.81172948529"/>
  </r>
  <r>
    <x v="8"/>
    <x v="53"/>
    <x v="87"/>
    <x v="1"/>
    <x v="15"/>
    <x v="0"/>
    <n v="8068.2942910000002"/>
    <n v="952574898.90801704"/>
    <n v="6784.9319889999997"/>
    <n v="834148188.172472"/>
    <n v="9"/>
    <n v="884000"/>
    <n v="11"/>
    <n v="1320000"/>
    <n v="2544"/>
    <n v="16.05562946624153"/>
    <n v="1396949.0645535637"/>
    <n v="7.5368758538210257"/>
    <n v="827002.64255461516"/>
  </r>
  <r>
    <x v="8"/>
    <x v="53"/>
    <x v="87"/>
    <x v="1"/>
    <x v="4"/>
    <x v="0"/>
    <n v="5949.4390229999999"/>
    <n v="572946075.72592103"/>
    <n v="5036.931681"/>
    <n v="503187948.14463502"/>
    <n v="18"/>
    <n v="1050000"/>
    <n v="9"/>
    <n v="960000"/>
    <n v="1789"/>
    <n v="18.118841265103633"/>
    <n v="1354334.7940022964"/>
    <n v="8.4836545646639241"/>
    <n v="791313.68401766068"/>
  </r>
  <r>
    <x v="8"/>
    <x v="53"/>
    <x v="87"/>
    <x v="1"/>
    <x v="5"/>
    <x v="0"/>
    <n v="3335.337368"/>
    <n v="272125288.24557"/>
    <n v="2761.3443729999999"/>
    <n v="233215004.161109"/>
    <n v="9"/>
    <n v="700000"/>
    <n v="0"/>
    <n v="0"/>
    <n v="1018"/>
    <n v="15.730201852226593"/>
    <n v="996302.16056311841"/>
    <n v="1.3093608332839037"/>
    <n v="92655.471390092222"/>
  </r>
  <r>
    <x v="8"/>
    <x v="53"/>
    <x v="87"/>
    <x v="1"/>
    <x v="6"/>
    <x v="1"/>
    <n v="1066.2478169999999"/>
    <n v="71712457.476502001"/>
    <n v="860.05315900000005"/>
    <n v="59355955.624030001"/>
    <n v="5"/>
    <n v="230000"/>
    <n v="0"/>
    <n v="0"/>
    <n v="444"/>
    <n v="6.8874694779914476"/>
    <n v="368764.71603848034"/>
    <n v="0.24846946151050348"/>
    <n v="16136.088901249223"/>
  </r>
  <r>
    <x v="8"/>
    <x v="53"/>
    <x v="87"/>
    <x v="1"/>
    <x v="12"/>
    <x v="1"/>
    <n v="184.40357499999999"/>
    <n v="7569459.883068"/>
    <n v="150.48207400000001"/>
    <n v="6708892.2024750002"/>
    <n v="3"/>
    <n v="63000"/>
    <n v="0"/>
    <n v="0"/>
    <n v="91"/>
    <n v="2.8731313986585576"/>
    <n v="84100.94381186791"/>
    <n v="4.5912705958312643E-2"/>
    <n v="1825.9366300443805"/>
  </r>
  <r>
    <x v="8"/>
    <x v="53"/>
    <x v="87"/>
    <x v="1"/>
    <x v="13"/>
    <x v="1"/>
    <n v="39.999395"/>
    <n v="576055.84400000004"/>
    <n v="0"/>
    <n v="0"/>
    <n v="0"/>
    <n v="0"/>
    <n v="0"/>
    <n v="0"/>
    <n v="7"/>
    <n v="1.3442068868844352"/>
    <n v="13784.346736262527"/>
    <n v="0"/>
    <n v="0"/>
  </r>
  <r>
    <x v="8"/>
    <x v="53"/>
    <x v="88"/>
    <x v="0"/>
    <x v="8"/>
    <x v="0"/>
    <n v="2375.977316"/>
    <n v="230365852.03112"/>
    <n v="1602.8209340000001"/>
    <n v="152902750.33175999"/>
    <n v="0"/>
    <n v="0"/>
    <n v="3"/>
    <n v="300000"/>
    <n v="1079"/>
    <n v="1.1509237857936336"/>
    <n v="93225.630800185638"/>
    <n v="1.0113204074526776"/>
    <n v="98115.241893386279"/>
  </r>
  <r>
    <x v="8"/>
    <x v="53"/>
    <x v="88"/>
    <x v="0"/>
    <x v="14"/>
    <x v="0"/>
    <n v="2443.7016800000001"/>
    <n v="206941349.00076199"/>
    <n v="1744.3795970000001"/>
    <n v="147796360.06152999"/>
    <n v="0"/>
    <n v="0"/>
    <n v="0"/>
    <n v="0"/>
    <n v="1063"/>
    <n v="1.7908365006040285"/>
    <n v="134175.38306456362"/>
    <n v="1.4912504210572775"/>
    <n v="127484.83170258722"/>
  </r>
  <r>
    <x v="8"/>
    <x v="53"/>
    <x v="88"/>
    <x v="0"/>
    <x v="15"/>
    <x v="0"/>
    <n v="2515.3733649999999"/>
    <n v="182894406.41731501"/>
    <n v="1821.8651580000001"/>
    <n v="129869057.209391"/>
    <n v="2"/>
    <n v="100000"/>
    <n v="3"/>
    <n v="230000"/>
    <n v="1001"/>
    <n v="2.8114542667459936"/>
    <n v="164352.74229729644"/>
    <n v="2.2302569451051379"/>
    <n v="167272.03276001677"/>
  </r>
  <r>
    <x v="8"/>
    <x v="53"/>
    <x v="88"/>
    <x v="0"/>
    <x v="4"/>
    <x v="0"/>
    <n v="1905.0155950000001"/>
    <n v="114497289.964103"/>
    <n v="1345.6237610000001"/>
    <n v="79098225.694103003"/>
    <n v="0"/>
    <n v="0"/>
    <n v="3"/>
    <n v="110000"/>
    <n v="792"/>
    <n v="3.1069634409971005"/>
    <n v="159090.05849870932"/>
    <n v="2.2038663131989056"/>
    <n v="140698.52017218756"/>
  </r>
  <r>
    <x v="8"/>
    <x v="53"/>
    <x v="88"/>
    <x v="0"/>
    <x v="13"/>
    <x v="1"/>
    <n v="5.2383559999999996"/>
    <n v="34208.218500000003"/>
    <n v="0"/>
    <n v="0"/>
    <n v="0"/>
    <n v="0"/>
    <n v="0"/>
    <n v="0"/>
    <n v="2"/>
    <n v="0.10730554515300604"/>
    <n v="472.92696377224081"/>
    <n v="0"/>
    <n v="0"/>
  </r>
  <r>
    <x v="8"/>
    <x v="53"/>
    <x v="88"/>
    <x v="1"/>
    <x v="0"/>
    <x v="0"/>
    <n v="16.212382000000002"/>
    <n v="728825.56799999997"/>
    <n v="14.054497"/>
    <n v="602257.02800000005"/>
    <n v="0"/>
    <n v="0"/>
    <n v="0"/>
    <n v="0"/>
    <n v="14"/>
    <n v="1.1446815959548998E-2"/>
    <n v="499.79711044915803"/>
    <n v="1.0884177503828912E-3"/>
    <n v="31.673677057788918"/>
  </r>
  <r>
    <x v="8"/>
    <x v="53"/>
    <x v="88"/>
    <x v="1"/>
    <x v="1"/>
    <x v="0"/>
    <n v="433.81237499999997"/>
    <n v="28769331.110890001"/>
    <n v="310.737887"/>
    <n v="20197117.927999999"/>
    <n v="0"/>
    <n v="0"/>
    <n v="0"/>
    <n v="0"/>
    <n v="259"/>
    <n v="0.27831067288106331"/>
    <n v="16731.125482505468"/>
    <n v="3.6312976221483807E-2"/>
    <n v="2425.5772660213802"/>
  </r>
  <r>
    <x v="8"/>
    <x v="53"/>
    <x v="88"/>
    <x v="1"/>
    <x v="2"/>
    <x v="0"/>
    <n v="1278.2161699999999"/>
    <n v="113705683.171134"/>
    <n v="888.98177099999998"/>
    <n v="79636249.833841994"/>
    <n v="0"/>
    <n v="0"/>
    <n v="0"/>
    <n v="0"/>
    <n v="539"/>
    <n v="0.58422860562110734"/>
    <n v="39908.569934837709"/>
    <n v="0.11246631802078742"/>
    <n v="8985.1797110908155"/>
  </r>
  <r>
    <x v="8"/>
    <x v="53"/>
    <x v="88"/>
    <x v="1"/>
    <x v="15"/>
    <x v="0"/>
    <n v="2438.7104469999999"/>
    <n v="213616454.488626"/>
    <n v="1800.480558"/>
    <n v="162899854.69008401"/>
    <n v="4"/>
    <n v="230000"/>
    <n v="2"/>
    <n v="360000"/>
    <n v="808"/>
    <n v="4.8529503139419194"/>
    <n v="313268.07646644744"/>
    <n v="2.0000198181595037"/>
    <n v="161504.40918131839"/>
  </r>
  <r>
    <x v="8"/>
    <x v="53"/>
    <x v="88"/>
    <x v="1"/>
    <x v="4"/>
    <x v="0"/>
    <n v="2038.2105340000001"/>
    <n v="161262234.98051599"/>
    <n v="1511.1553200000001"/>
    <n v="123865580.048217"/>
    <n v="4"/>
    <n v="470000"/>
    <n v="4"/>
    <n v="355847"/>
    <n v="653"/>
    <n v="6.2073101325418998"/>
    <n v="381193.03900628153"/>
    <n v="2.545224065038131"/>
    <n v="194791.08915932418"/>
  </r>
  <r>
    <x v="8"/>
    <x v="53"/>
    <x v="88"/>
    <x v="1"/>
    <x v="5"/>
    <x v="0"/>
    <n v="1087.9876260000001"/>
    <n v="71610582.965569004"/>
    <n v="790.35818900000004"/>
    <n v="50902025.0185"/>
    <n v="4"/>
    <n v="260000"/>
    <n v="2"/>
    <n v="60000"/>
    <n v="410"/>
    <n v="5.1311945633755176"/>
    <n v="262179.89143073454"/>
    <n v="0.37476819880219958"/>
    <n v="20223.189068664105"/>
  </r>
  <r>
    <x v="8"/>
    <x v="53"/>
    <x v="88"/>
    <x v="1"/>
    <x v="6"/>
    <x v="1"/>
    <n v="258.98961800000001"/>
    <n v="12295822.431391001"/>
    <n v="185.10284200000001"/>
    <n v="8868153.7294999994"/>
    <n v="4"/>
    <n v="134000"/>
    <n v="0"/>
    <n v="0"/>
    <n v="153"/>
    <n v="1.6729535673147062"/>
    <n v="63228.421210599576"/>
    <n v="5.3476233410130129E-2"/>
    <n v="2410.83334376011"/>
  </r>
  <r>
    <x v="8"/>
    <x v="53"/>
    <x v="88"/>
    <x v="1"/>
    <x v="12"/>
    <x v="1"/>
    <n v="36.921461999999998"/>
    <n v="865106.25430000003"/>
    <n v="32.127907"/>
    <n v="672357.91429999995"/>
    <n v="0"/>
    <n v="0"/>
    <n v="0"/>
    <n v="0"/>
    <n v="16"/>
    <n v="0.57526114532529415"/>
    <n v="9611.8155863309385"/>
    <n v="9.8023579017592101E-3"/>
    <n v="182.99339252577374"/>
  </r>
  <r>
    <x v="8"/>
    <x v="53"/>
    <x v="88"/>
    <x v="1"/>
    <x v="13"/>
    <x v="1"/>
    <n v="8.4921399999999991"/>
    <n v="86593.9182"/>
    <n v="0"/>
    <n v="0"/>
    <n v="0"/>
    <n v="0"/>
    <n v="0"/>
    <n v="0"/>
    <n v="2"/>
    <n v="0.28538414324483624"/>
    <n v="2072.0918052527459"/>
    <n v="0"/>
    <n v="0"/>
  </r>
  <r>
    <x v="8"/>
    <x v="53"/>
    <x v="88"/>
    <x v="1"/>
    <x v="9"/>
    <x v="1"/>
    <n v="7.3972999999999997E-2"/>
    <n v="184.9325"/>
    <n v="0"/>
    <n v="0"/>
    <n v="0"/>
    <n v="0"/>
    <n v="0"/>
    <n v="0"/>
    <n v="1"/>
    <n v="4.8369250512964486E-3"/>
    <n v="8.566489107226074"/>
    <n v="0"/>
    <n v="0"/>
  </r>
  <r>
    <x v="8"/>
    <x v="53"/>
    <x v="88"/>
    <x v="1"/>
    <x v="10"/>
    <x v="1"/>
    <n v="0.32876699999999998"/>
    <n v="13150.68"/>
    <n v="0"/>
    <n v="0"/>
    <n v="0"/>
    <n v="0"/>
    <n v="0"/>
    <n v="0"/>
    <n v="1"/>
    <n v="3.9525409335734812E-2"/>
    <n v="1136.7434902836383"/>
    <n v="0"/>
    <n v="0"/>
  </r>
  <r>
    <x v="9"/>
    <x v="54"/>
    <x v="89"/>
    <x v="0"/>
    <x v="7"/>
    <x v="0"/>
    <n v="4"/>
    <n v="400000"/>
    <n v="4"/>
    <n v="400000"/>
    <n v="0"/>
    <n v="0"/>
    <n v="0"/>
    <n v="0"/>
    <n v="0"/>
    <n v="1.2202644035601161E-3"/>
    <n v="101.11554141975401"/>
    <n v="1.5982393444857561E-3"/>
    <n v="161.8842185232096"/>
  </r>
  <r>
    <x v="9"/>
    <x v="54"/>
    <x v="89"/>
    <x v="0"/>
    <x v="8"/>
    <x v="0"/>
    <n v="2.334247"/>
    <n v="46684.94"/>
    <n v="2.334247"/>
    <n v="46684.94"/>
    <n v="0"/>
    <n v="0"/>
    <n v="0"/>
    <n v="0"/>
    <n v="0"/>
    <n v="1.1307096141558587E-3"/>
    <n v="18.89270020706401"/>
    <n v="1.472823056561844E-3"/>
    <n v="29.956977038932912"/>
  </r>
  <r>
    <x v="9"/>
    <x v="54"/>
    <x v="89"/>
    <x v="0"/>
    <x v="14"/>
    <x v="0"/>
    <n v="2.1561650000000001"/>
    <n v="88821.94"/>
    <n v="2.1561650000000001"/>
    <n v="88821.94"/>
    <n v="0"/>
    <n v="0"/>
    <n v="0"/>
    <n v="0"/>
    <n v="0"/>
    <n v="1.5801188070243037E-3"/>
    <n v="57.58983345563189"/>
    <n v="1.8432811124647463E-3"/>
    <n v="76.615216150676233"/>
  </r>
  <r>
    <x v="9"/>
    <x v="54"/>
    <x v="89"/>
    <x v="1"/>
    <x v="8"/>
    <x v="0"/>
    <n v="11.540009"/>
    <n v="1464094.91"/>
    <n v="11.540009"/>
    <n v="1464094.91"/>
    <n v="0"/>
    <n v="0"/>
    <n v="0"/>
    <n v="0"/>
    <n v="1"/>
    <n v="9.7188048402353771E-3"/>
    <n v="857.6199046023645"/>
    <n v="4.9165681903957119E-3"/>
    <n v="591.64167718197712"/>
  </r>
  <r>
    <x v="9"/>
    <x v="54"/>
    <x v="89"/>
    <x v="1"/>
    <x v="14"/>
    <x v="0"/>
    <n v="9.5232880000000009"/>
    <n v="1158811.04"/>
    <n v="9.5232880000000009"/>
    <n v="1158811.04"/>
    <n v="0"/>
    <n v="0"/>
    <n v="0"/>
    <n v="0"/>
    <n v="0"/>
    <n v="1.2044339906931486E-2"/>
    <n v="1124.019681165616"/>
    <n v="6.2597453172039885E-3"/>
    <n v="630.59509313869387"/>
  </r>
  <r>
    <x v="9"/>
    <x v="54"/>
    <x v="89"/>
    <x v="1"/>
    <x v="15"/>
    <x v="0"/>
    <n v="10.378081999999999"/>
    <n v="1168131.46"/>
    <n v="10.378081999999999"/>
    <n v="1168131.46"/>
    <n v="0"/>
    <n v="0"/>
    <n v="0"/>
    <n v="0"/>
    <n v="0"/>
    <n v="2.0652027944511021E-2"/>
    <n v="1713.0623032301446"/>
    <n v="1.1528238715079991E-2"/>
    <n v="1158.1249206902748"/>
  </r>
  <r>
    <x v="9"/>
    <x v="54"/>
    <x v="89"/>
    <x v="1"/>
    <x v="4"/>
    <x v="0"/>
    <n v="14.410959"/>
    <n v="2167265.7599999998"/>
    <n v="14.410959"/>
    <n v="2167265.7599999998"/>
    <n v="0"/>
    <n v="0"/>
    <n v="0"/>
    <n v="0"/>
    <n v="1"/>
    <n v="4.3888151065922185E-2"/>
    <n v="5123.001188024431"/>
    <n v="2.4272236719570212E-2"/>
    <n v="3408.243498506813"/>
  </r>
  <r>
    <x v="9"/>
    <x v="55"/>
    <x v="90"/>
    <x v="0"/>
    <x v="2"/>
    <x v="0"/>
    <n v="0.41347400000000001"/>
    <n v="4134.74"/>
    <n v="0.41347400000000001"/>
    <n v="4134.74"/>
    <n v="0"/>
    <n v="0"/>
    <n v="0"/>
    <n v="0"/>
    <n v="1"/>
    <n v="6.079578358143512E-5"/>
    <n v="0.50433929842031888"/>
    <n v="5.6726390742296333E-5"/>
    <n v="0.61201992842685782"/>
  </r>
  <r>
    <x v="9"/>
    <x v="55"/>
    <x v="90"/>
    <x v="1"/>
    <x v="1"/>
    <x v="0"/>
    <n v="2.278921"/>
    <n v="138494.82800000001"/>
    <n v="2.278921"/>
    <n v="138494.82800000001"/>
    <n v="0"/>
    <n v="0"/>
    <n v="0"/>
    <n v="0"/>
    <n v="0"/>
    <n v="1.4620330666057779E-3"/>
    <n v="80.543212388726531"/>
    <n v="2.6631578428555158E-4"/>
    <n v="16.63256646101123"/>
  </r>
  <r>
    <x v="9"/>
    <x v="55"/>
    <x v="90"/>
    <x v="1"/>
    <x v="2"/>
    <x v="0"/>
    <n v="7.0633879999999998"/>
    <n v="613852.34699999995"/>
    <n v="7.0633879999999998"/>
    <n v="613852.34699999995"/>
    <n v="0"/>
    <n v="0"/>
    <n v="0"/>
    <n v="0"/>
    <n v="2"/>
    <n v="3.2284314805694101E-3"/>
    <n v="215.45070252155145"/>
    <n v="8.9359902196713679E-4"/>
    <n v="69.259585495021639"/>
  </r>
  <r>
    <x v="9"/>
    <x v="55"/>
    <x v="90"/>
    <x v="1"/>
    <x v="3"/>
    <x v="0"/>
    <n v="30.895707999999999"/>
    <n v="3548175.0040000002"/>
    <n v="30.895707999999999"/>
    <n v="3548175.0040000002"/>
    <n v="0"/>
    <n v="0"/>
    <n v="0"/>
    <n v="0"/>
    <n v="2"/>
    <n v="1.5238416651110446E-2"/>
    <n v="1304.8177448654019"/>
    <n v="5.5596657940158991E-3"/>
    <n v="583.17728785353279"/>
  </r>
  <r>
    <x v="9"/>
    <x v="55"/>
    <x v="90"/>
    <x v="1"/>
    <x v="7"/>
    <x v="0"/>
    <n v="38.765607000000003"/>
    <n v="5184886.358"/>
    <n v="38.765607000000003"/>
    <n v="5184886.358"/>
    <n v="0"/>
    <n v="0"/>
    <n v="0"/>
    <n v="0"/>
    <n v="2"/>
    <n v="2.3155902236130014E-2"/>
    <n v="2259.0030165137564"/>
    <n v="1.053951882910603E-2"/>
    <n v="1287.8287377356532"/>
  </r>
  <r>
    <x v="9"/>
    <x v="55"/>
    <x v="90"/>
    <x v="1"/>
    <x v="8"/>
    <x v="0"/>
    <n v="22.387789999999999"/>
    <n v="3884130.0440000002"/>
    <n v="22.387789999999999"/>
    <n v="3884130.0440000002"/>
    <n v="0"/>
    <n v="0"/>
    <n v="0"/>
    <n v="0"/>
    <n v="5"/>
    <n v="1.8854626700392799E-2"/>
    <n v="2275.1989744971229"/>
    <n v="9.538215799247577E-3"/>
    <n v="1569.5794022158486"/>
  </r>
  <r>
    <x v="9"/>
    <x v="55"/>
    <x v="91"/>
    <x v="0"/>
    <x v="14"/>
    <x v="0"/>
    <n v="3.8272849999999998"/>
    <n v="287026.34999999998"/>
    <n v="3.8272849999999998"/>
    <n v="287026.34999999998"/>
    <n v="0"/>
    <n v="0"/>
    <n v="0"/>
    <n v="0"/>
    <n v="2"/>
    <n v="2.8047783951330309E-3"/>
    <n v="186.10041273448778"/>
    <n v="3.2719027312472083E-3"/>
    <n v="247.58056225961346"/>
  </r>
  <r>
    <x v="9"/>
    <x v="55"/>
    <x v="91"/>
    <x v="0"/>
    <x v="15"/>
    <x v="0"/>
    <n v="6.8496220000000001"/>
    <n v="1351516.97"/>
    <n v="6.8496220000000001"/>
    <n v="1351516.97"/>
    <n v="0"/>
    <n v="0"/>
    <n v="0"/>
    <n v="0"/>
    <n v="3"/>
    <n v="7.6558809381752479E-3"/>
    <n v="1214.5014417444961"/>
    <n v="8.3850426414735398E-3"/>
    <n v="1740.7610075821137"/>
  </r>
  <r>
    <x v="9"/>
    <x v="55"/>
    <x v="91"/>
    <x v="0"/>
    <x v="4"/>
    <x v="0"/>
    <n v="1.5543009999999999"/>
    <n v="272919.49"/>
    <n v="1.5543009999999999"/>
    <n v="272919.49"/>
    <n v="0"/>
    <n v="0"/>
    <n v="0"/>
    <n v="0"/>
    <n v="2"/>
    <n v="2.5349694753051275E-3"/>
    <n v="379.21227343590863"/>
    <n v="2.5456384717268484E-3"/>
    <n v="485.46434552969947"/>
  </r>
  <r>
    <x v="9"/>
    <x v="56"/>
    <x v="92"/>
    <x v="0"/>
    <x v="7"/>
    <x v="0"/>
    <n v="1.084932"/>
    <n v="433972.8"/>
    <n v="1.084932"/>
    <n v="433972.8"/>
    <n v="0"/>
    <n v="0"/>
    <n v="0"/>
    <n v="0"/>
    <n v="1"/>
    <n v="3.3097597497082094E-4"/>
    <n v="109.70348658361655"/>
    <n v="4.3349525212290507E-4"/>
    <n v="175.63336897082283"/>
  </r>
  <r>
    <x v="9"/>
    <x v="56"/>
    <x v="92"/>
    <x v="0"/>
    <x v="8"/>
    <x v="0"/>
    <n v="3.1808230000000002"/>
    <n v="492287.85100000002"/>
    <n v="3.1808230000000002"/>
    <n v="492287.85100000002"/>
    <n v="0"/>
    <n v="0"/>
    <n v="0"/>
    <n v="0"/>
    <n v="2"/>
    <n v="1.5407911617871123E-3"/>
    <n v="199.2215644814537"/>
    <n v="2.0069810321025217E-3"/>
    <n v="315.89321629100579"/>
  </r>
  <r>
    <x v="9"/>
    <x v="56"/>
    <x v="92"/>
    <x v="0"/>
    <x v="14"/>
    <x v="0"/>
    <n v="6.4630159999999997"/>
    <n v="425082.353"/>
    <n v="6.4630159999999997"/>
    <n v="425082.353"/>
    <n v="0"/>
    <n v="0"/>
    <n v="0"/>
    <n v="0"/>
    <n v="6"/>
    <n v="4.736341203803506E-3"/>
    <n v="275.61233085201837"/>
    <n v="5.5251594021595999E-3"/>
    <n v="366.66364590700289"/>
  </r>
  <r>
    <x v="9"/>
    <x v="56"/>
    <x v="92"/>
    <x v="0"/>
    <x v="15"/>
    <x v="0"/>
    <n v="2.6657540000000002"/>
    <n v="257260.34"/>
    <n v="2.6657540000000002"/>
    <n v="257260.34"/>
    <n v="0"/>
    <n v="0"/>
    <n v="0"/>
    <n v="0"/>
    <n v="3"/>
    <n v="2.9795359852652333E-3"/>
    <n v="231.17952698269059"/>
    <n v="3.2633130648200229E-3"/>
    <n v="331.35267895993729"/>
  </r>
  <r>
    <x v="9"/>
    <x v="56"/>
    <x v="92"/>
    <x v="1"/>
    <x v="2"/>
    <x v="0"/>
    <n v="4.830139"/>
    <n v="654800.25100000005"/>
    <n v="4.830139"/>
    <n v="654800.25100000005"/>
    <n v="0"/>
    <n v="0"/>
    <n v="0"/>
    <n v="0"/>
    <n v="5"/>
    <n v="2.2076902476723705E-3"/>
    <n v="229.82265161761813"/>
    <n v="6.1106759056211058E-4"/>
    <n v="73.879645794196378"/>
  </r>
  <r>
    <x v="9"/>
    <x v="56"/>
    <x v="92"/>
    <x v="1"/>
    <x v="3"/>
    <x v="0"/>
    <n v="8.9534280000000006"/>
    <n v="1468247.1040000001"/>
    <n v="8.9534280000000006"/>
    <n v="1468247.1040000001"/>
    <n v="0"/>
    <n v="0"/>
    <n v="0"/>
    <n v="0"/>
    <n v="8"/>
    <n v="4.4160200607708533E-3"/>
    <n v="539.93810141458209"/>
    <n v="1.611164482483593E-3"/>
    <n v="241.32078125916584"/>
  </r>
  <r>
    <x v="9"/>
    <x v="56"/>
    <x v="92"/>
    <x v="1"/>
    <x v="7"/>
    <x v="0"/>
    <n v="15.715075000000001"/>
    <n v="2902762.8879999998"/>
    <n v="15.715075000000001"/>
    <n v="2902762.8879999998"/>
    <n v="0"/>
    <n v="0"/>
    <n v="0"/>
    <n v="0"/>
    <n v="14"/>
    <n v="9.3871028598481853E-3"/>
    <n v="1264.7046950409135"/>
    <n v="4.2725844293709488E-3"/>
    <n v="720.99197704323888"/>
  </r>
  <r>
    <x v="9"/>
    <x v="56"/>
    <x v="92"/>
    <x v="1"/>
    <x v="8"/>
    <x v="0"/>
    <n v="6.8082219999999998"/>
    <n v="973216.87300000002"/>
    <n v="6.8082219999999998"/>
    <n v="973216.87300000002"/>
    <n v="0"/>
    <n v="0"/>
    <n v="0"/>
    <n v="0"/>
    <n v="8"/>
    <n v="5.7337720383924297E-3"/>
    <n v="570.07927292068212"/>
    <n v="2.9006119248565811E-3"/>
    <n v="393.27755261680352"/>
  </r>
  <r>
    <x v="9"/>
    <x v="56"/>
    <x v="92"/>
    <x v="1"/>
    <x v="6"/>
    <x v="1"/>
    <n v="4.6574999999999998E-2"/>
    <n v="6567.0749999999998"/>
    <n v="4.6574999999999998E-2"/>
    <n v="6567.0749999999998"/>
    <n v="0"/>
    <n v="0"/>
    <n v="0"/>
    <n v="0"/>
    <n v="1"/>
    <n v="3.0085303418487771E-4"/>
    <n v="33.769663358307355"/>
    <n v="1.3455523125230087E-5"/>
    <n v="1.7852784090004783"/>
  </r>
  <r>
    <x v="9"/>
    <x v="57"/>
    <x v="93"/>
    <x v="0"/>
    <x v="2"/>
    <x v="0"/>
    <n v="25.598652000000001"/>
    <n v="3302011.58"/>
    <n v="25.598652000000001"/>
    <n v="3302011.58"/>
    <n v="0"/>
    <n v="0"/>
    <n v="0"/>
    <n v="0"/>
    <n v="12"/>
    <n v="3.7639370479606248E-3"/>
    <n v="402.7663658737838"/>
    <n v="3.5119962460228838E-3"/>
    <n v="488.76033096549133"/>
  </r>
  <r>
    <x v="9"/>
    <x v="57"/>
    <x v="93"/>
    <x v="0"/>
    <x v="3"/>
    <x v="0"/>
    <n v="56.204847000000001"/>
    <n v="10361292.33"/>
    <n v="56.204847000000001"/>
    <n v="10361292.33"/>
    <n v="0"/>
    <n v="0"/>
    <n v="0"/>
    <n v="0"/>
    <n v="29"/>
    <n v="1.229711310938926E-2"/>
    <n v="1754.2942756314276"/>
    <n v="1.5776317283142591E-2"/>
    <n v="2924.7302367192183"/>
  </r>
  <r>
    <x v="9"/>
    <x v="57"/>
    <x v="93"/>
    <x v="0"/>
    <x v="7"/>
    <x v="0"/>
    <n v="99.108266"/>
    <n v="25545300.239999998"/>
    <n v="99.108266"/>
    <n v="25545300.239999998"/>
    <n v="0"/>
    <n v="0"/>
    <n v="0"/>
    <n v="0"/>
    <n v="53"/>
    <n v="3.0234572274591833E-2"/>
    <n v="6457.5671612444303"/>
    <n v="3.9599682521239986E-2"/>
    <n v="10338.452415732898"/>
  </r>
  <r>
    <x v="9"/>
    <x v="57"/>
    <x v="93"/>
    <x v="0"/>
    <x v="8"/>
    <x v="0"/>
    <n v="96.545942999999994"/>
    <n v="24446314.513999999"/>
    <n v="96.545942999999994"/>
    <n v="24446314.513999999"/>
    <n v="0"/>
    <n v="0"/>
    <n v="0"/>
    <n v="0"/>
    <n v="46"/>
    <n v="4.6766869983272355E-2"/>
    <n v="9893.059545125252"/>
    <n v="6.0916899911579885E-2"/>
    <n v="15686.807835298287"/>
  </r>
  <r>
    <x v="9"/>
    <x v="57"/>
    <x v="93"/>
    <x v="0"/>
    <x v="6"/>
    <x v="1"/>
    <n v="0.83287699999999998"/>
    <n v="74958.929999999993"/>
    <n v="0.83287699999999998"/>
    <n v="74958.929999999993"/>
    <n v="0"/>
    <n v="0"/>
    <n v="0"/>
    <n v="0"/>
    <n v="1"/>
    <n v="3.596391185419164E-3"/>
    <n v="263.88553654708238"/>
    <n v="1.4601708546555132E-4"/>
    <n v="13.614148200273874"/>
  </r>
  <r>
    <x v="9"/>
    <x v="57"/>
    <x v="93"/>
    <x v="1"/>
    <x v="7"/>
    <x v="0"/>
    <n v="142.25603899999999"/>
    <n v="49099037.012999997"/>
    <n v="142.25603899999999"/>
    <n v="49099037.012999997"/>
    <n v="0"/>
    <n v="0"/>
    <n v="0"/>
    <n v="0"/>
    <n v="80"/>
    <n v="8.4973954659941162E-2"/>
    <n v="21391.958292229858"/>
    <n v="3.8676298854150325E-2"/>
    <n v="12195.28192029236"/>
  </r>
  <r>
    <x v="9"/>
    <x v="57"/>
    <x v="93"/>
    <x v="1"/>
    <x v="8"/>
    <x v="0"/>
    <n v="178.57033899999999"/>
    <n v="53896137.909000002"/>
    <n v="178.57033899999999"/>
    <n v="53896137.909000002"/>
    <n v="0"/>
    <n v="0"/>
    <n v="0"/>
    <n v="0"/>
    <n v="83"/>
    <n v="0.15038898799781458"/>
    <n v="31570.631341073684"/>
    <n v="7.6079078315760329E-2"/>
    <n v="21779.463345113261"/>
  </r>
  <r>
    <x v="9"/>
    <x v="57"/>
    <x v="93"/>
    <x v="1"/>
    <x v="14"/>
    <x v="0"/>
    <n v="183.19225299999999"/>
    <n v="54314707.772"/>
    <n v="182.38403400000001"/>
    <n v="54153063.972000003"/>
    <n v="1"/>
    <n v="200000"/>
    <n v="0"/>
    <n v="0"/>
    <n v="95"/>
    <n v="0.23168781238670819"/>
    <n v="52683.999724827481"/>
    <n v="0.11988271306761626"/>
    <n v="29468.701315763265"/>
  </r>
  <r>
    <x v="9"/>
    <x v="57"/>
    <x v="93"/>
    <x v="1"/>
    <x v="15"/>
    <x v="0"/>
    <n v="109.916478"/>
    <n v="26225863.780000001"/>
    <n v="109.15483399999999"/>
    <n v="26149699.379999999"/>
    <n v="1"/>
    <n v="100000"/>
    <n v="0"/>
    <n v="0"/>
    <n v="69"/>
    <n v="0.21873002884523657"/>
    <n v="38460.173490376517"/>
    <n v="0.12125197924403849"/>
    <n v="25925.693774686144"/>
  </r>
  <r>
    <x v="9"/>
    <x v="57"/>
    <x v="93"/>
    <x v="1"/>
    <x v="4"/>
    <x v="0"/>
    <n v="73.586063999999993"/>
    <n v="16215699.798"/>
    <n v="73.586063999999993"/>
    <n v="16215699.798"/>
    <n v="0"/>
    <n v="0"/>
    <n v="0"/>
    <n v="0"/>
    <n v="34"/>
    <n v="0.22410418995561768"/>
    <n v="38330.808737457985"/>
    <n v="0.12394028493658499"/>
    <n v="25500.819710394782"/>
  </r>
  <r>
    <x v="9"/>
    <x v="57"/>
    <x v="93"/>
    <x v="1"/>
    <x v="6"/>
    <x v="1"/>
    <n v="4.7765919999999999"/>
    <n v="462002"/>
    <n v="4.7765919999999999"/>
    <n v="462002"/>
    <n v="0"/>
    <n v="0"/>
    <n v="0"/>
    <n v="0"/>
    <n v="4"/>
    <n v="3.0854582850525253E-2"/>
    <n v="2375.7383631014895"/>
    <n v="1.379958005706689E-3"/>
    <n v="125.59658531614744"/>
  </r>
  <r>
    <x v="9"/>
    <x v="57"/>
    <x v="94"/>
    <x v="0"/>
    <x v="2"/>
    <x v="0"/>
    <n v="0.49180299999999999"/>
    <n v="73770.45"/>
    <n v="0.49180299999999999"/>
    <n v="73770.45"/>
    <n v="0"/>
    <n v="0"/>
    <n v="0"/>
    <n v="0"/>
    <n v="0"/>
    <n v="7.2313008200516936E-5"/>
    <n v="8.998228908504819"/>
    <n v="6.747270480425266E-5"/>
    <n v="10.919425533169459"/>
  </r>
  <r>
    <x v="9"/>
    <x v="57"/>
    <x v="94"/>
    <x v="0"/>
    <x v="15"/>
    <x v="0"/>
    <n v="2.459136"/>
    <n v="120561.86"/>
    <n v="2.459136"/>
    <n v="120561.86"/>
    <n v="0"/>
    <n v="0"/>
    <n v="0"/>
    <n v="0"/>
    <n v="2"/>
    <n v="2.7485972841684589E-3"/>
    <n v="108.33941122426164"/>
    <n v="3.0103792911758743E-3"/>
    <n v="155.2843135144457"/>
  </r>
  <r>
    <x v="9"/>
    <x v="57"/>
    <x v="94"/>
    <x v="0"/>
    <x v="4"/>
    <x v="0"/>
    <n v="0.57103800000000005"/>
    <n v="85655.7"/>
    <n v="0.57103800000000005"/>
    <n v="85655.7"/>
    <n v="0"/>
    <n v="0"/>
    <n v="0"/>
    <n v="0"/>
    <n v="0"/>
    <n v="9.313279083261797E-4"/>
    <n v="119.01565816990264"/>
    <n v="9.3524761395505503E-4"/>
    <n v="152.36283909730406"/>
  </r>
  <r>
    <x v="9"/>
    <x v="57"/>
    <x v="94"/>
    <x v="0"/>
    <x v="5"/>
    <x v="0"/>
    <n v="1.3479449999999999"/>
    <n v="202191.75"/>
    <n v="1.3479449999999999"/>
    <n v="202191.75"/>
    <n v="0"/>
    <n v="0"/>
    <n v="0"/>
    <n v="0"/>
    <n v="1"/>
    <n v="3.4416878589649995E-3"/>
    <n v="425.99803276454679"/>
    <n v="6.3759808522266569E-4"/>
    <n v="84.181276492870353"/>
  </r>
  <r>
    <x v="9"/>
    <x v="57"/>
    <x v="94"/>
    <x v="1"/>
    <x v="2"/>
    <x v="0"/>
    <n v="1.44835"/>
    <n v="344827.12"/>
    <n v="1.44835"/>
    <n v="344827.12"/>
    <n v="0"/>
    <n v="0"/>
    <n v="0"/>
    <n v="0"/>
    <n v="0"/>
    <n v="6.6199092204515821E-4"/>
    <n v="121.02787521391254"/>
    <n v="1.8323276924134746E-4"/>
    <n v="38.906071656091733"/>
  </r>
  <r>
    <x v="9"/>
    <x v="57"/>
    <x v="94"/>
    <x v="1"/>
    <x v="3"/>
    <x v="0"/>
    <n v="9.4084409999999998"/>
    <n v="991472.23"/>
    <n v="9.4084409999999998"/>
    <n v="991472.23"/>
    <n v="0"/>
    <n v="0"/>
    <n v="0"/>
    <n v="0"/>
    <n v="5"/>
    <n v="4.6404420962092938E-3"/>
    <n v="364.60731440440276"/>
    <n v="1.693043823521272E-3"/>
    <n v="162.95816452730247"/>
  </r>
  <r>
    <x v="9"/>
    <x v="57"/>
    <x v="94"/>
    <x v="1"/>
    <x v="7"/>
    <x v="0"/>
    <n v="9.7538739999999997"/>
    <n v="1167073.06"/>
    <n v="9.7538739999999997"/>
    <n v="1167073.06"/>
    <n v="0"/>
    <n v="0"/>
    <n v="0"/>
    <n v="0"/>
    <n v="4"/>
    <n v="5.8262921761428992E-3"/>
    <n v="508.48203431963066"/>
    <n v="2.6518645427047677E-3"/>
    <n v="289.87910668206899"/>
  </r>
  <r>
    <x v="9"/>
    <x v="57"/>
    <x v="95"/>
    <x v="0"/>
    <x v="8"/>
    <x v="0"/>
    <n v="9.0438360000000007"/>
    <n v="907767.2"/>
    <n v="9.0438360000000007"/>
    <n v="907767.2"/>
    <n v="0"/>
    <n v="0"/>
    <n v="0"/>
    <n v="0"/>
    <n v="0"/>
    <n v="4.3808355816881694E-3"/>
    <n v="367.35987167180502"/>
    <n v="5.7063242152882894E-3"/>
    <n v="582.49964907519256"/>
  </r>
  <r>
    <x v="9"/>
    <x v="57"/>
    <x v="95"/>
    <x v="0"/>
    <x v="14"/>
    <x v="0"/>
    <n v="7.4520629999999999"/>
    <n v="500822.15"/>
    <n v="7.4520629999999999"/>
    <n v="500822.15"/>
    <n v="0"/>
    <n v="0"/>
    <n v="0"/>
    <n v="0"/>
    <n v="1"/>
    <n v="5.461152044222011E-3"/>
    <n v="324.72004337432281"/>
    <n v="6.3706845147738569E-3"/>
    <n v="431.99458687005028"/>
  </r>
  <r>
    <x v="9"/>
    <x v="57"/>
    <x v="95"/>
    <x v="0"/>
    <x v="15"/>
    <x v="0"/>
    <n v="4.673972"/>
    <n v="467397.2"/>
    <n v="4.673972"/>
    <n v="467397.2"/>
    <n v="0"/>
    <n v="0"/>
    <n v="0"/>
    <n v="0"/>
    <n v="0"/>
    <n v="5.2241383744044325E-3"/>
    <n v="420.01290835981183"/>
    <n v="5.7216959600184317E-3"/>
    <n v="602.01006637235105"/>
  </r>
  <r>
    <x v="9"/>
    <x v="57"/>
    <x v="95"/>
    <x v="0"/>
    <x v="4"/>
    <x v="0"/>
    <n v="4.4191779999999996"/>
    <n v="103616.44"/>
    <n v="4.4191779999999996"/>
    <n v="103616.44"/>
    <n v="0"/>
    <n v="0"/>
    <n v="0"/>
    <n v="0"/>
    <n v="0"/>
    <n v="7.2074079190195227E-3"/>
    <n v="143.97149055838929"/>
    <n v="7.2377419368635223E-3"/>
    <n v="184.31108467452205"/>
  </r>
  <r>
    <x v="9"/>
    <x v="57"/>
    <x v="95"/>
    <x v="0"/>
    <x v="5"/>
    <x v="0"/>
    <n v="10.027397000000001"/>
    <n v="369972.61"/>
    <n v="10.027397000000001"/>
    <n v="369972.61"/>
    <n v="0"/>
    <n v="0"/>
    <n v="0"/>
    <n v="0"/>
    <n v="0"/>
    <n v="2.5602803164759734E-2"/>
    <n v="779.49572144642343"/>
    <n v="4.743108307065572E-3"/>
    <n v="154.03579313794401"/>
  </r>
  <r>
    <x v="9"/>
    <x v="57"/>
    <x v="95"/>
    <x v="1"/>
    <x v="0"/>
    <x v="0"/>
    <n v="0"/>
    <n v="0"/>
    <n v="0"/>
    <n v="0"/>
    <n v="0"/>
    <n v="0"/>
    <n v="0"/>
    <n v="0"/>
    <n v="0"/>
    <n v="0"/>
    <n v="0"/>
    <n v="0"/>
    <n v="0"/>
  </r>
  <r>
    <x v="9"/>
    <x v="57"/>
    <x v="95"/>
    <x v="1"/>
    <x v="1"/>
    <x v="0"/>
    <n v="3.1671230000000001"/>
    <n v="316712.3"/>
    <n v="3.1671230000000001"/>
    <n v="316712.3"/>
    <n v="0"/>
    <n v="0"/>
    <n v="0"/>
    <n v="0"/>
    <n v="0"/>
    <n v="2.0318556685412488E-3"/>
    <n v="184.18757157503435"/>
    <n v="3.701114894609375E-4"/>
    <n v="38.03563248419448"/>
  </r>
  <r>
    <x v="9"/>
    <x v="57"/>
    <x v="95"/>
    <x v="1"/>
    <x v="2"/>
    <x v="0"/>
    <n v="6.2520550000000004"/>
    <n v="329561.65000000002"/>
    <n v="6.2520550000000004"/>
    <n v="329561.65000000002"/>
    <n v="0"/>
    <n v="0"/>
    <n v="0"/>
    <n v="0"/>
    <n v="0"/>
    <n v="2.8575990983719692E-3"/>
    <n v="115.66998051513789"/>
    <n v="7.909561577651898E-4"/>
    <n v="37.18370286536576"/>
  </r>
  <r>
    <x v="9"/>
    <x v="57"/>
    <x v="95"/>
    <x v="1"/>
    <x v="15"/>
    <x v="0"/>
    <n v="35.216436000000002"/>
    <n v="3585972.2450000001"/>
    <n v="35.504108000000002"/>
    <n v="3600355.8450000002"/>
    <n v="0"/>
    <n v="0"/>
    <n v="1"/>
    <n v="50000"/>
    <n v="3"/>
    <n v="7.0079502202630872E-2"/>
    <n v="5258.8206753194308"/>
    <n v="3.9438870534071822E-2"/>
    <n v="3569.5141944446841"/>
  </r>
  <r>
    <x v="9"/>
    <x v="57"/>
    <x v="95"/>
    <x v="1"/>
    <x v="4"/>
    <x v="0"/>
    <n v="16.667646999999999"/>
    <n v="1308985.0649999999"/>
    <n v="16.667646999999999"/>
    <n v="1308985.0649999999"/>
    <n v="0"/>
    <n v="0"/>
    <n v="0"/>
    <n v="0"/>
    <n v="1"/>
    <n v="5.0760827884491572E-2"/>
    <n v="3094.1900005383914"/>
    <n v="2.8073154155961049E-2"/>
    <n v="2058.5107372474558"/>
  </r>
  <r>
    <x v="9"/>
    <x v="57"/>
    <x v="95"/>
    <x v="1"/>
    <x v="5"/>
    <x v="0"/>
    <n v="15.660273999999999"/>
    <n v="758835.64"/>
    <n v="15.660273999999999"/>
    <n v="758835.64"/>
    <n v="0"/>
    <n v="0"/>
    <n v="0"/>
    <n v="0"/>
    <n v="2"/>
    <n v="7.3857377500882476E-2"/>
    <n v="2778.2408335459231"/>
    <n v="7.425712495184777E-3"/>
    <n v="301.48263481036952"/>
  </r>
  <r>
    <x v="9"/>
    <x v="57"/>
    <x v="95"/>
    <x v="1"/>
    <x v="6"/>
    <x v="1"/>
    <n v="2.3205480000000001"/>
    <n v="250194.52900000001"/>
    <n v="2.3205480000000001"/>
    <n v="250194.52900000001"/>
    <n v="0"/>
    <n v="0"/>
    <n v="0"/>
    <n v="0"/>
    <n v="1"/>
    <n v="1.4989670569439607E-2"/>
    <n v="1286.5674624426042"/>
    <n v="6.7040659747088409E-4"/>
    <n v="68.016109253167357"/>
  </r>
  <r>
    <x v="9"/>
    <x v="57"/>
    <x v="95"/>
    <x v="1"/>
    <x v="12"/>
    <x v="1"/>
    <n v="0"/>
    <n v="0"/>
    <n v="0"/>
    <n v="0"/>
    <n v="0"/>
    <n v="0"/>
    <n v="0"/>
    <n v="0"/>
    <n v="0"/>
    <n v="0"/>
    <n v="0"/>
    <n v="0"/>
    <n v="0"/>
  </r>
  <r>
    <x v="9"/>
    <x v="57"/>
    <x v="96"/>
    <x v="0"/>
    <x v="2"/>
    <x v="0"/>
    <n v="0.16986299999999999"/>
    <n v="1698.63"/>
    <n v="0.16986299999999999"/>
    <n v="1698.63"/>
    <n v="0"/>
    <n v="0"/>
    <n v="0"/>
    <n v="0"/>
    <n v="1"/>
    <n v="2.4976066660765405E-5"/>
    <n v="0.20719219648048157"/>
    <n v="2.3304282519961794E-5"/>
    <n v="0.25142945167621505"/>
  </r>
  <r>
    <x v="9"/>
    <x v="57"/>
    <x v="96"/>
    <x v="0"/>
    <x v="3"/>
    <x v="0"/>
    <n v="3.6687180000000001"/>
    <n v="66253.320000000007"/>
    <n v="3.6687180000000001"/>
    <n v="66253.320000000007"/>
    <n v="0"/>
    <n v="0"/>
    <n v="0"/>
    <n v="0"/>
    <n v="3"/>
    <n v="8.0268237741937731E-4"/>
    <n v="11.217502249314224"/>
    <n v="1.0297841250306459E-3"/>
    <n v="18.701633166548643"/>
  </r>
  <r>
    <x v="9"/>
    <x v="57"/>
    <x v="96"/>
    <x v="0"/>
    <x v="7"/>
    <x v="0"/>
    <n v="4.0739720000000004"/>
    <n v="64986.26"/>
    <n v="4.0739720000000004"/>
    <n v="64986.26"/>
    <n v="0"/>
    <n v="0"/>
    <n v="0"/>
    <n v="0"/>
    <n v="3"/>
    <n v="1.2428307531751534E-3"/>
    <n v="16.427802161862257"/>
    <n v="1.6277955846833311E-3"/>
    <n v="26.300624787115286"/>
  </r>
  <r>
    <x v="9"/>
    <x v="57"/>
    <x v="96"/>
    <x v="0"/>
    <x v="8"/>
    <x v="0"/>
    <n v="3.3536480000000002"/>
    <n v="335364.8"/>
    <n v="3.3536480000000002"/>
    <n v="335364.8"/>
    <n v="0"/>
    <n v="0"/>
    <n v="0"/>
    <n v="0"/>
    <n v="5"/>
    <n v="1.6245076189857232E-3"/>
    <n v="135.71714189633704"/>
    <n v="2.1160271804965439E-3"/>
    <n v="215.19821195585405"/>
  </r>
  <r>
    <x v="9"/>
    <x v="57"/>
    <x v="96"/>
    <x v="1"/>
    <x v="7"/>
    <x v="0"/>
    <n v="8.7431999999999996E-2"/>
    <n v="4371.6000000000004"/>
    <n v="8.7431999999999996E-2"/>
    <n v="4371.6000000000004"/>
    <n v="0"/>
    <n v="0"/>
    <n v="0"/>
    <n v="0"/>
    <n v="1"/>
    <n v="5.2225851753316263E-5"/>
    <n v="1.9046623021455888"/>
    <n v="2.3770844353511565E-5"/>
    <n v="1.0858236268184722"/>
  </r>
  <r>
    <x v="9"/>
    <x v="57"/>
    <x v="96"/>
    <x v="1"/>
    <x v="8"/>
    <x v="0"/>
    <n v="2.8148360000000001"/>
    <n v="102308.1"/>
    <n v="2.8148360000000001"/>
    <n v="102308.1"/>
    <n v="0"/>
    <n v="0"/>
    <n v="0"/>
    <n v="0"/>
    <n v="4"/>
    <n v="2.3706083540549049E-3"/>
    <n v="59.928808141303598"/>
    <n v="1.1992480368759422E-3"/>
    <n v="41.34276778088207"/>
  </r>
  <r>
    <x v="9"/>
    <x v="57"/>
    <x v="96"/>
    <x v="1"/>
    <x v="14"/>
    <x v="0"/>
    <n v="0.698631"/>
    <n v="34931.550000000003"/>
    <n v="0.698631"/>
    <n v="34931.550000000003"/>
    <n v="0"/>
    <n v="0"/>
    <n v="0"/>
    <n v="0"/>
    <n v="2"/>
    <n v="8.8357605414426726E-4"/>
    <n v="33.882788770825634"/>
    <n v="4.5921662042600617E-4"/>
    <n v="19.008848954121927"/>
  </r>
  <r>
    <x v="9"/>
    <x v="57"/>
    <x v="96"/>
    <x v="1"/>
    <x v="15"/>
    <x v="0"/>
    <n v="3.9717509999999998"/>
    <n v="359928.33"/>
    <n v="3.9717509999999998"/>
    <n v="359928.33"/>
    <n v="0"/>
    <n v="0"/>
    <n v="0"/>
    <n v="0"/>
    <n v="7"/>
    <n v="7.9036485393581962E-3"/>
    <n v="527.83413091843238"/>
    <n v="4.4119225156303132E-3"/>
    <n v="356.84508371637651"/>
  </r>
  <r>
    <x v="9"/>
    <x v="57"/>
    <x v="96"/>
    <x v="1"/>
    <x v="4"/>
    <x v="0"/>
    <n v="3.7180330000000001"/>
    <n v="168312.61"/>
    <n v="3.7180330000000001"/>
    <n v="168312.61"/>
    <n v="0"/>
    <n v="0"/>
    <n v="0"/>
    <n v="0"/>
    <n v="8"/>
    <n v="1.132315996264259E-2"/>
    <n v="397.85877528443609"/>
    <n v="6.262246468619735E-3"/>
    <n v="264.68851644166273"/>
  </r>
  <r>
    <x v="9"/>
    <x v="57"/>
    <x v="97"/>
    <x v="0"/>
    <x v="8"/>
    <x v="0"/>
    <n v="6.5972600000000003"/>
    <n v="369863"/>
    <n v="6.5972600000000003"/>
    <n v="369863"/>
    <n v="0"/>
    <n v="0"/>
    <n v="0"/>
    <n v="0"/>
    <n v="2"/>
    <n v="3.1957137822543548E-3"/>
    <n v="149.67804985259309"/>
    <n v="4.1626257367507347E-3"/>
    <n v="237.33515344671844"/>
  </r>
  <r>
    <x v="9"/>
    <x v="57"/>
    <x v="97"/>
    <x v="0"/>
    <x v="14"/>
    <x v="0"/>
    <n v="7.7374429999999998"/>
    <n v="811557.1"/>
    <n v="7.7374429999999998"/>
    <n v="811557.1"/>
    <n v="0"/>
    <n v="0"/>
    <n v="0"/>
    <n v="0"/>
    <n v="0"/>
    <n v="5.670289241583343E-3"/>
    <n v="526.19249510577674"/>
    <n v="6.6146526544455381E-3"/>
    <n v="700.02549634826687"/>
  </r>
  <r>
    <x v="9"/>
    <x v="57"/>
    <x v="97"/>
    <x v="0"/>
    <x v="15"/>
    <x v="0"/>
    <n v="9.619605"/>
    <n v="1026790.96"/>
    <n v="9.619605"/>
    <n v="1026790.96"/>
    <n v="0"/>
    <n v="0"/>
    <n v="0"/>
    <n v="0"/>
    <n v="1"/>
    <n v="1.075191456583667E-2"/>
    <n v="922.69585138114485"/>
    <n v="1.1775948821574692E-2"/>
    <n v="1322.5121887339719"/>
  </r>
  <r>
    <x v="9"/>
    <x v="57"/>
    <x v="97"/>
    <x v="0"/>
    <x v="4"/>
    <x v="0"/>
    <n v="8.4931999999999994E-2"/>
    <n v="8493.2000000000007"/>
    <n v="8.4931999999999994E-2"/>
    <n v="8493.2000000000007"/>
    <n v="0"/>
    <n v="0"/>
    <n v="0"/>
    <n v="0"/>
    <n v="0"/>
    <n v="1.3851887599417042E-4"/>
    <n v="11.801010183427572"/>
    <n v="1.3910186423395768E-4"/>
    <n v="15.107553438022487"/>
  </r>
  <r>
    <x v="9"/>
    <x v="57"/>
    <x v="97"/>
    <x v="0"/>
    <x v="6"/>
    <x v="1"/>
    <n v="2.2931509999999999"/>
    <n v="43797.446000000004"/>
    <n v="2.2931509999999999"/>
    <n v="43797.446000000004"/>
    <n v="0"/>
    <n v="0"/>
    <n v="0"/>
    <n v="0"/>
    <n v="0"/>
    <n v="9.9019039344766906E-3"/>
    <n v="154.18459864757767"/>
    <n v="4.020272207689905E-4"/>
    <n v="7.9545548560724146"/>
  </r>
  <r>
    <x v="9"/>
    <x v="57"/>
    <x v="97"/>
    <x v="0"/>
    <x v="12"/>
    <x v="1"/>
    <n v="3.5616000000000002E-2"/>
    <n v="463.00799999999998"/>
    <n v="3.5616000000000002E-2"/>
    <n v="463.00799999999998"/>
    <n v="0"/>
    <n v="0"/>
    <n v="0"/>
    <n v="0"/>
    <n v="1"/>
    <n v="3.0437569936236605E-4"/>
    <n v="2.9179673715049805"/>
    <n v="9.6779993757839361E-6"/>
    <n v="0.14131649721972306"/>
  </r>
  <r>
    <x v="9"/>
    <x v="57"/>
    <x v="97"/>
    <x v="1"/>
    <x v="15"/>
    <x v="0"/>
    <n v="5.2932490000000003"/>
    <n v="266085.18"/>
    <n v="5.2932490000000003"/>
    <n v="266085.18"/>
    <n v="0"/>
    <n v="0"/>
    <n v="0"/>
    <n v="0"/>
    <n v="1"/>
    <n v="1.0533384325278507E-2"/>
    <n v="390.21335090676155"/>
    <n v="5.8798762671521043E-3"/>
    <n v="263.80582026645999"/>
  </r>
  <r>
    <x v="9"/>
    <x v="57"/>
    <x v="97"/>
    <x v="1"/>
    <x v="4"/>
    <x v="0"/>
    <n v="3.772602"/>
    <n v="377260.2"/>
    <n v="3.772602"/>
    <n v="377260.2"/>
    <n v="0"/>
    <n v="0"/>
    <n v="0"/>
    <n v="0"/>
    <n v="0"/>
    <n v="1.1489348244457581E-2"/>
    <n v="891.77086099230132"/>
    <n v="6.3541564994199218E-3"/>
    <n v="593.27962801173942"/>
  </r>
  <r>
    <x v="9"/>
    <x v="57"/>
    <x v="97"/>
    <x v="1"/>
    <x v="5"/>
    <x v="0"/>
    <n v="3.1342469999999998"/>
    <n v="156712.35"/>
    <n v="3.1342469999999998"/>
    <n v="156712.35"/>
    <n v="0"/>
    <n v="0"/>
    <n v="0"/>
    <n v="0"/>
    <n v="0"/>
    <n v="1.4781814408867201E-2"/>
    <n v="573.75355998163252"/>
    <n v="1.4861819857618966E-3"/>
    <n v="62.261245643819265"/>
  </r>
  <r>
    <x v="9"/>
    <x v="57"/>
    <x v="97"/>
    <x v="1"/>
    <x v="6"/>
    <x v="1"/>
    <n v="0.86575299999999999"/>
    <n v="43287.65"/>
    <n v="0.86575299999999999"/>
    <n v="43287.65"/>
    <n v="0"/>
    <n v="0"/>
    <n v="0"/>
    <n v="0"/>
    <n v="0"/>
    <n v="5.5923653656395162E-3"/>
    <n v="222.59672199148531"/>
    <n v="2.5011614626381799E-4"/>
    <n v="11.767873356306964"/>
  </r>
  <r>
    <x v="9"/>
    <x v="57"/>
    <x v="98"/>
    <x v="0"/>
    <x v="1"/>
    <x v="0"/>
    <n v="5.0484470000000004"/>
    <n v="343038.87"/>
    <n v="5.0484470000000004"/>
    <n v="343038.87"/>
    <n v="0"/>
    <n v="0"/>
    <n v="0"/>
    <n v="0"/>
    <n v="2"/>
    <n v="7.5816825625554438E-4"/>
    <n v="43.425713361116365"/>
    <n v="4.5845999493298678E-4"/>
    <n v="30.556882043976749"/>
  </r>
  <r>
    <x v="9"/>
    <x v="57"/>
    <x v="98"/>
    <x v="0"/>
    <x v="2"/>
    <x v="0"/>
    <n v="10.093669"/>
    <n v="398232.4"/>
    <n v="10.093669"/>
    <n v="398232.4"/>
    <n v="0"/>
    <n v="0"/>
    <n v="0"/>
    <n v="0"/>
    <n v="8"/>
    <n v="1.4841380983245396E-3"/>
    <n v="48.574819510837393"/>
    <n v="1.3847966540034039E-3"/>
    <n v="58.945947011240321"/>
  </r>
  <r>
    <x v="9"/>
    <x v="57"/>
    <x v="98"/>
    <x v="0"/>
    <x v="3"/>
    <x v="0"/>
    <n v="7.720415"/>
    <n v="383778"/>
    <n v="7.720415"/>
    <n v="383778"/>
    <n v="0"/>
    <n v="0"/>
    <n v="0"/>
    <n v="0"/>
    <n v="3"/>
    <n v="1.6891571025257925E-3"/>
    <n v="64.978337360864543"/>
    <n v="2.1670678437668077E-3"/>
    <n v="108.33080324716867"/>
  </r>
  <r>
    <x v="9"/>
    <x v="57"/>
    <x v="98"/>
    <x v="0"/>
    <x v="4"/>
    <x v="0"/>
    <n v="5.5165819999999997"/>
    <n v="327625.75"/>
    <n v="5.5165819999999997"/>
    <n v="327625.75"/>
    <n v="0"/>
    <n v="0"/>
    <n v="0"/>
    <n v="0"/>
    <n v="2"/>
    <n v="8.9972064471538736E-3"/>
    <n v="455.22474592651707"/>
    <n v="9.0350732397623378E-3"/>
    <n v="582.77486998977952"/>
  </r>
  <r>
    <x v="9"/>
    <x v="57"/>
    <x v="98"/>
    <x v="0"/>
    <x v="5"/>
    <x v="0"/>
    <n v="6.5496740000000004"/>
    <n v="192140.03"/>
    <n v="6.5496740000000004"/>
    <n v="192140.03"/>
    <n v="0"/>
    <n v="0"/>
    <n v="0"/>
    <n v="0"/>
    <n v="2"/>
    <n v="1.6723184911831512E-2"/>
    <n v="404.82005222923777"/>
    <n v="3.0980934691197922E-3"/>
    <n v="79.996305441633524"/>
  </r>
  <r>
    <x v="9"/>
    <x v="57"/>
    <x v="98"/>
    <x v="1"/>
    <x v="1"/>
    <x v="0"/>
    <n v="1.9890110000000001"/>
    <n v="58027.08"/>
    <n v="1.9890110000000001"/>
    <n v="58027.08"/>
    <n v="0"/>
    <n v="0"/>
    <n v="0"/>
    <n v="0"/>
    <n v="2"/>
    <n v="1.276042412985191E-3"/>
    <n v="33.746295773136204"/>
    <n v="2.3243676477490411E-4"/>
    <n v="6.9687747808056448"/>
  </r>
  <r>
    <x v="9"/>
    <x v="57"/>
    <x v="98"/>
    <x v="1"/>
    <x v="2"/>
    <x v="0"/>
    <n v="2.9959730000000002"/>
    <n v="118060.45"/>
    <n v="2.9959730000000002"/>
    <n v="118060.45"/>
    <n v="0"/>
    <n v="0"/>
    <n v="0"/>
    <n v="0"/>
    <n v="4"/>
    <n v="1.3693561146769762E-3"/>
    <n v="41.437011712705079"/>
    <n v="3.7902470353319811E-4"/>
    <n v="13.320496158917067"/>
  </r>
  <r>
    <x v="9"/>
    <x v="57"/>
    <x v="98"/>
    <x v="1"/>
    <x v="3"/>
    <x v="0"/>
    <n v="2.1733370000000001"/>
    <n v="105135.41"/>
    <n v="2.1733370000000001"/>
    <n v="105135.41"/>
    <n v="0"/>
    <n v="0"/>
    <n v="0"/>
    <n v="0"/>
    <n v="1"/>
    <n v="1.0719357759749163E-3"/>
    <n v="38.662847358726111"/>
    <n v="3.9109080710398789E-4"/>
    <n v="17.280033592494469"/>
  </r>
  <r>
    <x v="9"/>
    <x v="57"/>
    <x v="98"/>
    <x v="1"/>
    <x v="7"/>
    <x v="0"/>
    <n v="5.5441940000000001"/>
    <n v="471570.09"/>
    <n v="5.5441940000000001"/>
    <n v="471570.09"/>
    <n v="0"/>
    <n v="0"/>
    <n v="0"/>
    <n v="0"/>
    <n v="2"/>
    <n v="3.3117194383706821E-3"/>
    <n v="205.45836152493425"/>
    <n v="1.5073448238593732E-3"/>
    <n v="117.12918506334373"/>
  </r>
  <r>
    <x v="9"/>
    <x v="57"/>
    <x v="98"/>
    <x v="1"/>
    <x v="8"/>
    <x v="0"/>
    <n v="5.1365980000000002"/>
    <n v="323366.03999999998"/>
    <n v="5.1365980000000002"/>
    <n v="323366.03999999998"/>
    <n v="0"/>
    <n v="0"/>
    <n v="0"/>
    <n v="0"/>
    <n v="2"/>
    <n v="4.3259579351058869E-3"/>
    <n v="189.41746910140162"/>
    <n v="2.1884241453928011E-3"/>
    <n v="130.67242085370975"/>
  </r>
  <r>
    <x v="9"/>
    <x v="57"/>
    <x v="99"/>
    <x v="0"/>
    <x v="1"/>
    <x v="0"/>
    <n v="0.30383300000000002"/>
    <n v="54635.28"/>
    <n v="0.30383300000000002"/>
    <n v="54635.28"/>
    <n v="0"/>
    <n v="0"/>
    <n v="0"/>
    <n v="0"/>
    <n v="0"/>
    <n v="4.5629187709188755E-5"/>
    <n v="6.9163474351589755"/>
    <n v="2.7591708032286796E-5"/>
    <n v="4.8667482096114707"/>
  </r>
  <r>
    <x v="9"/>
    <x v="57"/>
    <x v="99"/>
    <x v="0"/>
    <x v="15"/>
    <x v="0"/>
    <n v="18.875263"/>
    <n v="4886495.93"/>
    <n v="18.875263"/>
    <n v="4886495.93"/>
    <n v="0"/>
    <n v="0"/>
    <n v="0"/>
    <n v="0"/>
    <n v="3"/>
    <n v="2.109704246522575E-2"/>
    <n v="4391.1075360478899"/>
    <n v="2.3106367785554846E-2"/>
    <n v="6293.8326099247552"/>
  </r>
  <r>
    <x v="9"/>
    <x v="57"/>
    <x v="99"/>
    <x v="0"/>
    <x v="4"/>
    <x v="0"/>
    <n v="13.646843000000001"/>
    <n v="2130868.1800000002"/>
    <n v="13.646843000000001"/>
    <n v="2130868.1800000002"/>
    <n v="0"/>
    <n v="0"/>
    <n v="0"/>
    <n v="0"/>
    <n v="4"/>
    <n v="2.2257162827072397E-2"/>
    <n v="2960.7682724675947"/>
    <n v="2.2350837166299348E-2"/>
    <n v="3790.3505037832292"/>
  </r>
  <r>
    <x v="9"/>
    <x v="57"/>
    <x v="99"/>
    <x v="0"/>
    <x v="5"/>
    <x v="0"/>
    <n v="10.076157"/>
    <n v="1199779.1599999999"/>
    <n v="10.076157"/>
    <n v="1199779.1599999999"/>
    <n v="0"/>
    <n v="0"/>
    <n v="0"/>
    <n v="0"/>
    <n v="2"/>
    <n v="2.5727301345325807E-2"/>
    <n v="2527.8161048207971"/>
    <n v="4.7661725141626404E-3"/>
    <n v="499.52058478322556"/>
  </r>
  <r>
    <x v="9"/>
    <x v="57"/>
    <x v="99"/>
    <x v="1"/>
    <x v="1"/>
    <x v="0"/>
    <n v="4.3113200000000003"/>
    <n v="320846.44"/>
    <n v="4.3113200000000003"/>
    <n v="320846.44"/>
    <n v="0"/>
    <n v="0"/>
    <n v="0"/>
    <n v="0"/>
    <n v="2"/>
    <n v="2.7659108853351315E-3"/>
    <n v="186.59182681599347"/>
    <n v="5.0382289123053589E-4"/>
    <n v="38.532122925766238"/>
  </r>
  <r>
    <x v="9"/>
    <x v="57"/>
    <x v="99"/>
    <x v="1"/>
    <x v="2"/>
    <x v="0"/>
    <n v="7.8555890000000002"/>
    <n v="1434323.38"/>
    <n v="7.8555890000000002"/>
    <n v="1434323.38"/>
    <n v="0"/>
    <n v="0"/>
    <n v="0"/>
    <n v="0"/>
    <n v="3"/>
    <n v="3.5905192842322657E-3"/>
    <n v="503.42070267279792"/>
    <n v="9.9382147028816755E-4"/>
    <n v="161.83149457701495"/>
  </r>
  <r>
    <x v="9"/>
    <x v="57"/>
    <x v="99"/>
    <x v="1"/>
    <x v="3"/>
    <x v="0"/>
    <n v="15.165093000000001"/>
    <n v="4422710.13"/>
    <n v="15.165093000000001"/>
    <n v="4422710.13"/>
    <n v="0"/>
    <n v="0"/>
    <n v="0"/>
    <n v="0"/>
    <n v="7"/>
    <n v="7.4797446197652608E-3"/>
    <n v="1626.4222174820236"/>
    <n v="2.7289502093679158E-3"/>
    <n v="726.91569487640345"/>
  </r>
  <r>
    <x v="9"/>
    <x v="57"/>
    <x v="99"/>
    <x v="1"/>
    <x v="7"/>
    <x v="0"/>
    <n v="35.402749999999997"/>
    <n v="11844400.949999999"/>
    <n v="35.402749999999997"/>
    <n v="11844400.949999999"/>
    <n v="0"/>
    <n v="0"/>
    <n v="0"/>
    <n v="0"/>
    <n v="11"/>
    <n v="2.1147163202943055E-2"/>
    <n v="5160.4867739414412"/>
    <n v="9.6252317222101941E-3"/>
    <n v="2941.9275315722302"/>
  </r>
  <r>
    <x v="9"/>
    <x v="57"/>
    <x v="99"/>
    <x v="1"/>
    <x v="5"/>
    <x v="0"/>
    <n v="15.974921999999999"/>
    <n v="2554707.09"/>
    <n v="15.974921999999999"/>
    <n v="2554707.09"/>
    <n v="0"/>
    <n v="0"/>
    <n v="0"/>
    <n v="0"/>
    <n v="6"/>
    <n v="7.5341328299948815E-2"/>
    <n v="9353.2659525418167"/>
    <n v="7.5749107522002602E-3"/>
    <n v="1014.9758182970052"/>
  </r>
  <r>
    <x v="9"/>
    <x v="57"/>
    <x v="99"/>
    <x v="1"/>
    <x v="6"/>
    <x v="1"/>
    <n v="7.0155409999999998"/>
    <n v="677981.25"/>
    <n v="7.0155409999999998"/>
    <n v="677981.25"/>
    <n v="0"/>
    <n v="0"/>
    <n v="0"/>
    <n v="0"/>
    <n v="6"/>
    <n v="4.5317161487888592E-2"/>
    <n v="3486.3616717860564"/>
    <n v="2.0267906422222182E-3"/>
    <n v="184.31117161478369"/>
  </r>
  <r>
    <x v="9"/>
    <x v="57"/>
    <x v="99"/>
    <x v="1"/>
    <x v="12"/>
    <x v="1"/>
    <n v="1.8630150000000001"/>
    <n v="100337.0625"/>
    <n v="1.8630150000000001"/>
    <n v="100337.0625"/>
    <n v="0"/>
    <n v="0"/>
    <n v="0"/>
    <n v="0"/>
    <n v="2"/>
    <n v="2.9027023433097075E-2"/>
    <n v="1114.801027539123"/>
    <n v="5.6841361643464457E-4"/>
    <n v="27.308400886544888"/>
  </r>
  <r>
    <x v="9"/>
    <x v="58"/>
    <x v="100"/>
    <x v="1"/>
    <x v="8"/>
    <x v="0"/>
    <n v="0.47671200000000002"/>
    <n v="143013.6"/>
    <n v="0"/>
    <n v="0"/>
    <n v="0"/>
    <n v="0"/>
    <n v="0"/>
    <n v="0"/>
    <n v="0"/>
    <n v="4.0147896704398475E-4"/>
    <n v="83.772786279846244"/>
    <n v="0"/>
    <n v="0"/>
  </r>
  <r>
    <x v="10"/>
    <x v="59"/>
    <x v="101"/>
    <x v="0"/>
    <x v="2"/>
    <x v="0"/>
    <n v="10372.432344000001"/>
    <n v="1278382409.840441"/>
    <n v="4405.5052669999995"/>
    <n v="370926062.20060199"/>
    <n v="4"/>
    <n v="683399"/>
    <n v="1"/>
    <n v="150000"/>
    <n v="9346"/>
    <n v="1.5251264940453362"/>
    <n v="155932.05079202182"/>
    <n v="0.60441143383401719"/>
    <n v="54904.091197915332"/>
  </r>
  <r>
    <x v="10"/>
    <x v="59"/>
    <x v="101"/>
    <x v="0"/>
    <x v="3"/>
    <x v="0"/>
    <n v="22004.367728000001"/>
    <n v="3737499675.9129839"/>
    <n v="5813.0839130000004"/>
    <n v="549641164.70526004"/>
    <n v="9"/>
    <n v="1191991"/>
    <n v="11"/>
    <n v="1070000"/>
    <n v="13980"/>
    <n v="4.8143570046869995"/>
    <n v="632804.68090300914"/>
    <n v="1.6316930140388053"/>
    <n v="155149.7711443333"/>
  </r>
  <r>
    <x v="10"/>
    <x v="59"/>
    <x v="101"/>
    <x v="0"/>
    <x v="7"/>
    <x v="0"/>
    <n v="32320.791318"/>
    <n v="6165781400.2049103"/>
    <n v="6300.8323620000001"/>
    <n v="617106431.42009902"/>
    <n v="14"/>
    <n v="1866000"/>
    <n v="13"/>
    <n v="1455000"/>
    <n v="17512"/>
    <n v="9.8599777850624886"/>
    <n v="1558640.8113939199"/>
    <n v="2.5175595459893709"/>
    <n v="249749.48099022373"/>
  </r>
  <r>
    <x v="10"/>
    <x v="59"/>
    <x v="101"/>
    <x v="0"/>
    <x v="8"/>
    <x v="0"/>
    <n v="41788.925114999998"/>
    <n v="7962044671.8802166"/>
    <n v="7012.8370139999997"/>
    <n v="657162939.17259598"/>
    <n v="50"/>
    <n v="3962370"/>
    <n v="23"/>
    <n v="2348257"/>
    <n v="21209"/>
    <n v="20.242561902304917"/>
    <n v="3222120.9456643681"/>
    <n v="4.4248393790929379"/>
    <n v="421690.91530654521"/>
  </r>
  <r>
    <x v="10"/>
    <x v="59"/>
    <x v="101"/>
    <x v="0"/>
    <x v="6"/>
    <x v="1"/>
    <n v="17395.500329999999"/>
    <n v="1128401409.2690899"/>
    <n v="487.70719800000001"/>
    <n v="19689936.943549"/>
    <n v="289"/>
    <n v="11177172"/>
    <n v="1"/>
    <n v="30000"/>
    <n v="5827"/>
    <n v="75.114361487672525"/>
    <n v="3972426.1182151097"/>
    <n v="8.5503121844558716E-2"/>
    <n v="3576.1145417033526"/>
  </r>
  <r>
    <x v="10"/>
    <x v="59"/>
    <x v="101"/>
    <x v="0"/>
    <x v="12"/>
    <x v="1"/>
    <n v="8377.9663079999991"/>
    <n v="239691776.04892299"/>
    <n v="90.845112"/>
    <n v="2225581.1801149999"/>
    <n v="196"/>
    <n v="3573510"/>
    <n v="0"/>
    <n v="0"/>
    <n v="2024"/>
    <n v="71.598420772457246"/>
    <n v="1510584.6588586734"/>
    <n v="2.4685504751488715E-2"/>
    <n v="679.2784069648676"/>
  </r>
  <r>
    <x v="10"/>
    <x v="59"/>
    <x v="101"/>
    <x v="0"/>
    <x v="13"/>
    <x v="1"/>
    <n v="2573.0148170000002"/>
    <n v="55385370.422798"/>
    <n v="0"/>
    <n v="0"/>
    <n v="90"/>
    <n v="1583441"/>
    <n v="0"/>
    <n v="0"/>
    <n v="1010"/>
    <n v="52.707138962099421"/>
    <n v="765700.06331825547"/>
    <n v="0"/>
    <n v="0"/>
  </r>
  <r>
    <x v="10"/>
    <x v="59"/>
    <x v="101"/>
    <x v="1"/>
    <x v="7"/>
    <x v="0"/>
    <n v="53647.270937000001"/>
    <n v="13372108359.950243"/>
    <n v="6349.0293359999996"/>
    <n v="726335493.99646699"/>
    <n v="29"/>
    <n v="6036905"/>
    <n v="4"/>
    <n v="240000"/>
    <n v="19670"/>
    <n v="32.045182758323698"/>
    <n v="5826093.5797884306"/>
    <n v="1.7261619103067021"/>
    <n v="180408.143558018"/>
  </r>
  <r>
    <x v="10"/>
    <x v="59"/>
    <x v="101"/>
    <x v="1"/>
    <x v="8"/>
    <x v="0"/>
    <n v="68345.515562000001"/>
    <n v="17815770303.621155"/>
    <n v="7059.6137090000002"/>
    <n v="778531884.78958094"/>
    <n v="67"/>
    <n v="9282109"/>
    <n v="17"/>
    <n v="1825000"/>
    <n v="23086"/>
    <n v="57.559463554348291"/>
    <n v="10435907.620366827"/>
    <n v="3.007716215659006"/>
    <n v="314605.22600720881"/>
  </r>
  <r>
    <x v="10"/>
    <x v="59"/>
    <x v="101"/>
    <x v="1"/>
    <x v="14"/>
    <x v="0"/>
    <n v="79286.734144999995"/>
    <n v="20086543537.670776"/>
    <n v="6701.1086359999999"/>
    <n v="676234391.33912599"/>
    <n v="132"/>
    <n v="21310489"/>
    <n v="17"/>
    <n v="1510000"/>
    <n v="24969"/>
    <n v="100.27591060491781"/>
    <n v="19483478.741220836"/>
    <n v="4.4047007088598233"/>
    <n v="367989.3220469185"/>
  </r>
  <r>
    <x v="10"/>
    <x v="59"/>
    <x v="101"/>
    <x v="1"/>
    <x v="15"/>
    <x v="0"/>
    <n v="92738.805036000005"/>
    <n v="21195081852.842529"/>
    <n v="5939.5002780000004"/>
    <n v="537847589.82987702"/>
    <n v="238"/>
    <n v="30050970"/>
    <n v="24"/>
    <n v="2115068"/>
    <n v="25092"/>
    <n v="184.54704762826466"/>
    <n v="31082542.487111833"/>
    <n v="6.5977487028015425"/>
    <n v="533240.23763145844"/>
  </r>
  <r>
    <x v="10"/>
    <x v="59"/>
    <x v="101"/>
    <x v="1"/>
    <x v="6"/>
    <x v="1"/>
    <n v="36562.515055999997"/>
    <n v="3734949351.2943959"/>
    <n v="634.15457900000001"/>
    <n v="37396553.717689998"/>
    <n v="601"/>
    <n v="49911444"/>
    <n v="0"/>
    <n v="0"/>
    <n v="10244"/>
    <n v="236.17699607145249"/>
    <n v="19206112.653432496"/>
    <n v="0.18320733446495027"/>
    <n v="10166.36172469761"/>
  </r>
  <r>
    <x v="10"/>
    <x v="59"/>
    <x v="101"/>
    <x v="1"/>
    <x v="16"/>
    <x v="1"/>
    <n v="207.06265999999999"/>
    <n v="2311921.411078"/>
    <n v="0"/>
    <n v="0"/>
    <n v="80"/>
    <n v="430366"/>
    <n v="0"/>
    <n v="0"/>
    <n v="18"/>
    <n v="49.534128190702589"/>
    <n v="435762.7889296406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errorCaption="-" showError="1" updatedVersion="4" minRefreshableVersion="3" useAutoFormatting="1" itemPrintTitles="1" createdVersion="5" indent="0" compact="0" compactData="0" gridDropZones="1" multipleFieldFilters="0" fieldListSortAscending="1">
  <location ref="A12:Z50" firstHeaderRow="1" firstDataRow="2" firstDataCol="2" rowPageCount="3" colPageCount="1"/>
  <pivotFields count="31">
    <pivotField axis="axisPage" compact="0" outline="0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compact="0" outline="0" multipleItemSelectionAllowed="1" showAll="0">
      <items count="61">
        <item h="1" x="32"/>
        <item h="1" x="48"/>
        <item h="1" x="54"/>
        <item h="1" x="40"/>
        <item x="36"/>
        <item h="1" x="55"/>
        <item h="1" x="49"/>
        <item h="1" x="41"/>
        <item h="1" x="0"/>
        <item h="1" x="6"/>
        <item h="1" x="7"/>
        <item h="1" x="25"/>
        <item h="1" x="26"/>
        <item h="1" x="50"/>
        <item h="1" x="51"/>
        <item h="1" x="42"/>
        <item h="1" x="13"/>
        <item h="1" x="14"/>
        <item h="1" x="18"/>
        <item h="1" x="19"/>
        <item h="1" x="33"/>
        <item h="1" x="37"/>
        <item h="1" x="1"/>
        <item h="1" x="8"/>
        <item h="1" x="2"/>
        <item h="1" x="15"/>
        <item h="1" x="20"/>
        <item h="1" x="34"/>
        <item h="1" x="21"/>
        <item h="1" x="43"/>
        <item h="1" x="22"/>
        <item h="1" x="44"/>
        <item h="1" x="56"/>
        <item h="1" x="3"/>
        <item h="1" x="9"/>
        <item h="1" x="45"/>
        <item h="1" x="10"/>
        <item h="1" x="27"/>
        <item h="1" x="23"/>
        <item h="1" x="16"/>
        <item h="1" x="38"/>
        <item h="1" x="57"/>
        <item h="1" x="52"/>
        <item h="1" x="11"/>
        <item h="1" x="28"/>
        <item h="1" x="58"/>
        <item h="1" x="4"/>
        <item h="1" x="29"/>
        <item h="1" x="24"/>
        <item h="1" x="35"/>
        <item h="1" x="39"/>
        <item h="1" x="59"/>
        <item h="1" x="46"/>
        <item h="1" x="5"/>
        <item h="1" x="30"/>
        <item h="1" x="31"/>
        <item h="1" x="53"/>
        <item h="1" x="12"/>
        <item h="1" x="17"/>
        <item h="1" x="47"/>
        <item t="default"/>
      </items>
    </pivotField>
    <pivotField compact="0" outline="0" showAll="0" defaultSubtotal="0">
      <items count="102">
        <item x="45"/>
        <item x="48"/>
        <item x="46"/>
        <item x="2"/>
        <item x="4"/>
        <item x="3"/>
        <item x="1"/>
        <item x="5"/>
        <item x="6"/>
        <item x="0"/>
        <item x="11"/>
        <item x="12"/>
        <item x="13"/>
        <item x="7"/>
        <item x="8"/>
        <item x="49"/>
        <item x="9"/>
        <item x="10"/>
        <item x="50"/>
        <item x="14"/>
        <item x="44"/>
        <item x="47"/>
        <item x="42"/>
        <item x="37"/>
        <item x="38"/>
        <item x="39"/>
        <item x="40"/>
        <item x="41"/>
        <item x="51"/>
        <item x="52"/>
        <item x="56"/>
        <item x="55"/>
        <item x="43"/>
        <item x="53"/>
        <item x="20"/>
        <item x="17"/>
        <item x="54"/>
        <item x="18"/>
        <item x="19"/>
        <item x="24"/>
        <item x="21"/>
        <item x="22"/>
        <item x="23"/>
        <item x="27"/>
        <item x="28"/>
        <item x="34"/>
        <item x="36"/>
        <item x="35"/>
        <item x="72"/>
        <item x="15"/>
        <item x="16"/>
        <item x="29"/>
        <item x="30"/>
        <item x="31"/>
        <item x="25"/>
        <item x="26"/>
        <item x="32"/>
        <item x="33"/>
        <item x="58"/>
        <item x="59"/>
        <item x="60"/>
        <item x="57"/>
        <item x="61"/>
        <item x="62"/>
        <item x="63"/>
        <item x="64"/>
        <item x="70"/>
        <item x="79"/>
        <item x="71"/>
        <item x="78"/>
        <item x="65"/>
        <item x="66"/>
        <item x="67"/>
        <item x="68"/>
        <item x="69"/>
        <item x="76"/>
        <item x="77"/>
        <item x="73"/>
        <item x="74"/>
        <item x="75"/>
        <item x="81"/>
        <item x="82"/>
        <item x="83"/>
        <item x="85"/>
        <item x="84"/>
        <item x="86"/>
        <item x="87"/>
        <item x="88"/>
        <item x="80"/>
        <item x="92"/>
        <item x="100"/>
        <item x="93"/>
        <item x="94"/>
        <item x="95"/>
        <item x="96"/>
        <item x="97"/>
        <item x="98"/>
        <item x="99"/>
        <item x="89"/>
        <item x="101"/>
        <item x="90"/>
        <item x="91"/>
      </items>
    </pivotField>
    <pivotField name="Gender" axis="axisRow" compact="0" outline="0" showAll="0">
      <items count="3">
        <item x="0"/>
        <item x="1"/>
        <item t="default"/>
      </items>
    </pivotField>
    <pivotField name="Central_Age " axis="axisRow" compact="0" outline="0" showAll="0" sortType="ascending" defaultSubtotal="0">
      <items count="21">
        <item m="1" x="17"/>
        <item m="1" x="18"/>
        <item m="1" x="20"/>
        <item x="0"/>
        <item x="1"/>
        <item x="2"/>
        <item x="3"/>
        <item x="7"/>
        <item x="8"/>
        <item x="14"/>
        <item x="15"/>
        <item x="4"/>
        <item x="5"/>
        <item x="6"/>
        <item x="12"/>
        <item x="13"/>
        <item x="9"/>
        <item x="10"/>
        <item x="11"/>
        <item x="16"/>
        <item m="1" x="19"/>
      </items>
    </pivotField>
    <pivotField axis="axisPage" compact="0" outline="0" showAll="0" defaultSubtotal="0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3"/>
    <field x="4"/>
  </rowFields>
  <rowItems count="37">
    <i>
      <x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/>
    </i>
    <i>
      <x v="1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 v="1"/>
    </i>
    <i t="grand">
      <x/>
    </i>
  </rowItems>
  <colFields count="1">
    <field x="-2"/>
  </colFields>
  <colItems count="2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</colItems>
  <pageFields count="3">
    <pageField fld="5" hier="-1"/>
    <pageField fld="0" hier="-1"/>
    <pageField fld="1" hier="-1"/>
  </pageFields>
  <dataFields count="24">
    <dataField name="Dth Exposure #" fld="6" baseField="15" baseItem="6" numFmtId="3"/>
    <dataField name="Dth Exposure $" fld="7" baseField="15" baseItem="0" numFmtId="3"/>
    <dataField name="Dth Claims #" fld="10" baseField="19" baseItem="0" numFmtId="3"/>
    <dataField name="Dth Claims $" fld="11" baseField="19" baseItem="0" numFmtId="3"/>
    <dataField name="DthRt # " fld="19" baseField="19" baseItem="0" numFmtId="164"/>
    <dataField name="DthRt $" fld="20" baseField="19" baseItem="0" numFmtId="164"/>
    <dataField name="E[Dth #]" fld="15" baseField="11" baseItem="3" numFmtId="167"/>
    <dataField name="E[Dth $]" fld="16" baseField="11" baseItem="3" numFmtId="3"/>
    <dataField name="E[DthRt #] " fld="27" baseField="11" baseItem="3" numFmtId="168"/>
    <dataField name="E[DthRt $] " fld="28" baseField="11" baseItem="3" numFmtId="168"/>
    <dataField name="A/E Dth # " fld="21" baseField="11" baseItem="3" numFmtId="165"/>
    <dataField name="A/E Dth $ " fld="22" baseField="11" baseItem="3" numFmtId="165"/>
    <dataField name="Dis Exposure #" fld="8" baseField="11" baseItem="0" numFmtId="3"/>
    <dataField name="Dis Exposure $" fld="9" baseField="11" baseItem="0" numFmtId="3"/>
    <dataField name="Dis Claim #" fld="12" baseField="11" baseItem="0" numFmtId="3"/>
    <dataField name="Dis Claim $" fld="13" baseField="11" baseItem="0" numFmtId="3"/>
    <dataField name="DisRt #" fld="23" baseField="11" baseItem="0" numFmtId="164"/>
    <dataField name="DisRt $" fld="24" baseField="11" baseItem="0" numFmtId="164"/>
    <dataField name="E[Dis #]" fld="17" baseField="11" baseItem="3" numFmtId="3"/>
    <dataField name="E[Dis $]" fld="18" baseField="11" baseItem="3" numFmtId="3"/>
    <dataField name="E[DisRt #] " fld="29" baseField="11" baseItem="3" numFmtId="168"/>
    <dataField name="E[DisRt $] " fld="30" baseField="11" baseItem="3" numFmtId="168"/>
    <dataField name="A/E Dis # " fld="25" baseField="11" baseItem="3" numFmtId="165"/>
    <dataField name="A/E Dis $ " fld="26" baseField="11" baseItem="3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50"/>
  <sheetViews>
    <sheetView topLeftCell="A16" workbookViewId="0">
      <selection activeCell="F51" sqref="F51"/>
    </sheetView>
  </sheetViews>
  <sheetFormatPr defaultRowHeight="15" x14ac:dyDescent="0.25"/>
  <cols>
    <col min="1" max="1" width="22.28515625" customWidth="1"/>
    <col min="2" max="2" width="14.5703125" customWidth="1"/>
    <col min="3" max="4" width="14.28515625" customWidth="1"/>
    <col min="5" max="6" width="11.85546875" customWidth="1"/>
    <col min="7" max="7" width="7.85546875" customWidth="1"/>
    <col min="8" max="8" width="7.5703125" customWidth="1"/>
    <col min="9" max="10" width="10.140625" customWidth="1"/>
    <col min="11" max="12" width="10.28515625" customWidth="1"/>
    <col min="13" max="14" width="9.5703125" customWidth="1"/>
    <col min="15" max="16" width="13.85546875" customWidth="1"/>
    <col min="17" max="18" width="10.5703125" customWidth="1"/>
    <col min="19" max="20" width="7" customWidth="1"/>
    <col min="21" max="21" width="7.5703125" customWidth="1"/>
    <col min="22" max="22" width="9.140625" customWidth="1"/>
    <col min="23" max="24" width="9.85546875" customWidth="1"/>
    <col min="25" max="28" width="9.140625" customWidth="1"/>
  </cols>
  <sheetData>
    <row r="1" spans="1:26" ht="14.45" x14ac:dyDescent="0.3">
      <c r="A1" t="s">
        <v>11</v>
      </c>
    </row>
    <row r="2" spans="1:26" ht="14.45" x14ac:dyDescent="0.3">
      <c r="A2" t="s">
        <v>37</v>
      </c>
    </row>
    <row r="3" spans="1:26" ht="14.45" x14ac:dyDescent="0.3">
      <c r="A3" t="s">
        <v>12</v>
      </c>
    </row>
    <row r="4" spans="1:26" ht="14.45" x14ac:dyDescent="0.3">
      <c r="A4" s="5">
        <v>42480</v>
      </c>
    </row>
    <row r="5" spans="1:26" ht="14.45" x14ac:dyDescent="0.3">
      <c r="A5" s="5"/>
    </row>
    <row r="7" spans="1:26" ht="14.45" x14ac:dyDescent="0.3"/>
    <row r="8" spans="1:26" ht="14.45" x14ac:dyDescent="0.3">
      <c r="A8" s="1" t="s">
        <v>23</v>
      </c>
      <c r="B8" t="s">
        <v>6</v>
      </c>
    </row>
    <row r="9" spans="1:26" ht="14.45" x14ac:dyDescent="0.3">
      <c r="A9" s="1" t="s">
        <v>25</v>
      </c>
      <c r="B9" t="s">
        <v>6</v>
      </c>
    </row>
    <row r="10" spans="1:26" ht="14.45" x14ac:dyDescent="0.3">
      <c r="A10" s="1" t="s">
        <v>38</v>
      </c>
      <c r="B10" t="s">
        <v>85</v>
      </c>
    </row>
    <row r="12" spans="1:26" ht="14.45" x14ac:dyDescent="0.3">
      <c r="C12" s="1" t="s">
        <v>1</v>
      </c>
    </row>
    <row r="13" spans="1:26" ht="14.45" x14ac:dyDescent="0.3">
      <c r="A13" s="1" t="s">
        <v>7</v>
      </c>
      <c r="B13" s="1" t="s">
        <v>8</v>
      </c>
      <c r="C13" t="s">
        <v>9</v>
      </c>
      <c r="D13" t="s">
        <v>10</v>
      </c>
      <c r="E13" t="s">
        <v>2</v>
      </c>
      <c r="F13" t="s">
        <v>3</v>
      </c>
      <c r="G13" t="s">
        <v>4</v>
      </c>
      <c r="H13" t="s">
        <v>5</v>
      </c>
      <c r="I13" t="s">
        <v>24</v>
      </c>
      <c r="J13" t="s">
        <v>26</v>
      </c>
      <c r="K13" t="s">
        <v>29</v>
      </c>
      <c r="L13" t="s">
        <v>30</v>
      </c>
      <c r="M13" t="s">
        <v>33</v>
      </c>
      <c r="N13" t="s">
        <v>34</v>
      </c>
      <c r="O13" t="s">
        <v>13</v>
      </c>
      <c r="P13" t="s">
        <v>14</v>
      </c>
      <c r="Q13" t="s">
        <v>22</v>
      </c>
      <c r="R13" t="s">
        <v>15</v>
      </c>
      <c r="S13" t="s">
        <v>16</v>
      </c>
      <c r="T13" t="s">
        <v>17</v>
      </c>
      <c r="U13" t="s">
        <v>27</v>
      </c>
      <c r="V13" t="s">
        <v>28</v>
      </c>
      <c r="W13" t="s">
        <v>31</v>
      </c>
      <c r="X13" t="s">
        <v>32</v>
      </c>
      <c r="Y13" t="s">
        <v>35</v>
      </c>
      <c r="Z13" t="s">
        <v>36</v>
      </c>
    </row>
    <row r="14" spans="1:26" ht="14.45" x14ac:dyDescent="0.3">
      <c r="A14" t="s">
        <v>18</v>
      </c>
      <c r="B14">
        <v>17</v>
      </c>
      <c r="C14" s="2">
        <v>61.245269999999998</v>
      </c>
      <c r="D14" s="2">
        <v>3025706.5950000002</v>
      </c>
      <c r="E14" s="2">
        <v>0</v>
      </c>
      <c r="F14" s="2">
        <v>0</v>
      </c>
      <c r="G14" s="3">
        <v>0</v>
      </c>
      <c r="H14" s="3">
        <v>0</v>
      </c>
      <c r="I14" s="6">
        <v>1.4584108739620939E-2</v>
      </c>
      <c r="J14" s="2">
        <v>549.70767991569812</v>
      </c>
      <c r="K14" s="7">
        <v>0.23812628697074795</v>
      </c>
      <c r="L14" s="7">
        <v>0.18167910954224498</v>
      </c>
      <c r="M14" s="4">
        <v>0</v>
      </c>
      <c r="N14" s="4">
        <v>0</v>
      </c>
      <c r="O14" s="2">
        <v>54.274270000000001</v>
      </c>
      <c r="P14" s="2">
        <v>2523249.83</v>
      </c>
      <c r="Q14" s="2">
        <v>0</v>
      </c>
      <c r="R14" s="2">
        <v>0</v>
      </c>
      <c r="S14" s="3">
        <v>0</v>
      </c>
      <c r="T14" s="3">
        <v>0</v>
      </c>
      <c r="U14" s="2">
        <v>4.9287595866989503E-3</v>
      </c>
      <c r="V14" s="2">
        <v>224.76358851926724</v>
      </c>
      <c r="W14" s="7">
        <v>9.0812084376242191E-2</v>
      </c>
      <c r="X14" s="7">
        <v>8.9077025131224216E-2</v>
      </c>
      <c r="Y14" s="4">
        <v>0</v>
      </c>
      <c r="Z14" s="4">
        <v>0</v>
      </c>
    </row>
    <row r="15" spans="1:26" ht="14.45" x14ac:dyDescent="0.3">
      <c r="B15">
        <v>22</v>
      </c>
      <c r="C15" s="2">
        <v>1457.9709519999999</v>
      </c>
      <c r="D15" s="2">
        <v>84594869.677919999</v>
      </c>
      <c r="E15" s="2">
        <v>0</v>
      </c>
      <c r="F15" s="2">
        <v>0</v>
      </c>
      <c r="G15" s="3">
        <v>0</v>
      </c>
      <c r="H15" s="3">
        <v>0</v>
      </c>
      <c r="I15" s="6">
        <v>0.21895590749968799</v>
      </c>
      <c r="J15" s="2">
        <v>10708.968818764904</v>
      </c>
      <c r="K15" s="7">
        <v>0.15017851158099615</v>
      </c>
      <c r="L15" s="7">
        <v>0.12659123253617399</v>
      </c>
      <c r="M15" s="4">
        <v>0</v>
      </c>
      <c r="N15" s="4">
        <v>0</v>
      </c>
      <c r="O15" s="2">
        <v>1163.4543900000001</v>
      </c>
      <c r="P15" s="2">
        <v>71402795.858065993</v>
      </c>
      <c r="Q15" s="2">
        <v>0</v>
      </c>
      <c r="R15" s="2">
        <v>0</v>
      </c>
      <c r="S15" s="3">
        <v>0</v>
      </c>
      <c r="T15" s="3">
        <v>0</v>
      </c>
      <c r="U15" s="2">
        <v>0.10565571823258944</v>
      </c>
      <c r="V15" s="2">
        <v>6360.3486410886198</v>
      </c>
      <c r="W15" s="7">
        <v>9.0812084376242233E-2</v>
      </c>
      <c r="X15" s="7">
        <v>8.9077025131224258E-2</v>
      </c>
      <c r="Y15" s="4">
        <v>0</v>
      </c>
      <c r="Z15" s="4">
        <v>0</v>
      </c>
    </row>
    <row r="16" spans="1:26" ht="14.45" x14ac:dyDescent="0.3">
      <c r="B16">
        <v>27</v>
      </c>
      <c r="C16" s="2">
        <v>4656.3393569999998</v>
      </c>
      <c r="D16" s="2">
        <v>319721935.776232</v>
      </c>
      <c r="E16" s="2">
        <v>5</v>
      </c>
      <c r="F16" s="2">
        <v>410000</v>
      </c>
      <c r="G16" s="3">
        <v>1.0738048962181774</v>
      </c>
      <c r="H16" s="3">
        <v>1.282364311365086</v>
      </c>
      <c r="I16" s="6">
        <v>0.6846519970539644</v>
      </c>
      <c r="J16" s="2">
        <v>38998.422338277851</v>
      </c>
      <c r="K16" s="7">
        <v>0.14703653332842004</v>
      </c>
      <c r="L16" s="7">
        <v>0.1219760609906109</v>
      </c>
      <c r="M16" s="4">
        <v>7.3029802315845709</v>
      </c>
      <c r="N16" s="4">
        <v>10.513245803730259</v>
      </c>
      <c r="O16" s="2">
        <v>3573.6860860000002</v>
      </c>
      <c r="P16" s="2">
        <v>257222542.46089301</v>
      </c>
      <c r="Q16" s="2">
        <v>0</v>
      </c>
      <c r="R16" s="2">
        <v>0</v>
      </c>
      <c r="S16" s="3">
        <v>0</v>
      </c>
      <c r="T16" s="3">
        <v>0</v>
      </c>
      <c r="U16" s="2">
        <v>0.49029035273014371</v>
      </c>
      <c r="V16" s="2">
        <v>38073.814079407646</v>
      </c>
      <c r="W16" s="7">
        <v>0.13719457751224087</v>
      </c>
      <c r="X16" s="7">
        <v>0.14801896332704287</v>
      </c>
      <c r="Y16" s="4">
        <v>0</v>
      </c>
      <c r="Z16" s="4">
        <v>0</v>
      </c>
    </row>
    <row r="17" spans="1:26" ht="14.45" x14ac:dyDescent="0.3">
      <c r="B17">
        <v>32</v>
      </c>
      <c r="C17" s="2">
        <v>6862.6799490000003</v>
      </c>
      <c r="D17" s="2">
        <v>508954710.106552</v>
      </c>
      <c r="E17" s="2">
        <v>2</v>
      </c>
      <c r="F17" s="2">
        <v>10000</v>
      </c>
      <c r="G17" s="3">
        <v>0.29143133802872906</v>
      </c>
      <c r="H17" s="3">
        <v>1.9648113675785523E-2</v>
      </c>
      <c r="I17" s="6">
        <v>1.5014924169509902</v>
      </c>
      <c r="J17" s="2">
        <v>86172.294541908603</v>
      </c>
      <c r="K17" s="7">
        <v>0.2187909720560087</v>
      </c>
      <c r="L17" s="7">
        <v>0.16931230388626925</v>
      </c>
      <c r="M17" s="4">
        <v>1.3320080590625329</v>
      </c>
      <c r="N17" s="4">
        <v>0.11604657916050558</v>
      </c>
      <c r="O17" s="2">
        <v>5407.5288499999997</v>
      </c>
      <c r="P17" s="2">
        <v>413442633.51911402</v>
      </c>
      <c r="Q17" s="2">
        <v>1</v>
      </c>
      <c r="R17" s="2">
        <v>200000</v>
      </c>
      <c r="S17" s="3">
        <v>0.18492735364694357</v>
      </c>
      <c r="T17" s="3">
        <v>0.48374304869735629</v>
      </c>
      <c r="U17" s="2">
        <v>1.5178564733989455</v>
      </c>
      <c r="V17" s="2">
        <v>116704.37749363019</v>
      </c>
      <c r="W17" s="7">
        <v>0.28069318084154943</v>
      </c>
      <c r="X17" s="7">
        <v>0.28227465682547898</v>
      </c>
      <c r="Y17" s="4">
        <v>0.65882381998918105</v>
      </c>
      <c r="Z17" s="4">
        <v>1.713731775064874</v>
      </c>
    </row>
    <row r="18" spans="1:26" ht="14.45" x14ac:dyDescent="0.3">
      <c r="B18">
        <v>37</v>
      </c>
      <c r="C18" s="2">
        <v>7710.0031909999998</v>
      </c>
      <c r="D18" s="2">
        <v>574799322.201841</v>
      </c>
      <c r="E18" s="2">
        <v>2</v>
      </c>
      <c r="F18" s="2">
        <v>40000</v>
      </c>
      <c r="G18" s="3">
        <v>0.25940326488251386</v>
      </c>
      <c r="H18" s="3">
        <v>6.9589504467011162E-2</v>
      </c>
      <c r="I18" s="6">
        <v>2.3520606113280507</v>
      </c>
      <c r="J18" s="2">
        <v>145302.86168036715</v>
      </c>
      <c r="K18" s="7">
        <v>0.30506610089002889</v>
      </c>
      <c r="L18" s="7">
        <v>0.25278885354938535</v>
      </c>
      <c r="M18" s="4">
        <v>0.85031822324966966</v>
      </c>
      <c r="N18" s="4">
        <v>0.27528707650638562</v>
      </c>
      <c r="O18" s="2">
        <v>5951.7810769999996</v>
      </c>
      <c r="P18" s="2">
        <v>453600447.22334403</v>
      </c>
      <c r="Q18" s="2">
        <v>1</v>
      </c>
      <c r="R18" s="2">
        <v>50000</v>
      </c>
      <c r="S18" s="3">
        <v>0.1680169325892025</v>
      </c>
      <c r="T18" s="3">
        <v>0.11022916821636415</v>
      </c>
      <c r="U18" s="2">
        <v>2.3780926717567996</v>
      </c>
      <c r="V18" s="2">
        <v>183576.88480132358</v>
      </c>
      <c r="W18" s="7">
        <v>0.39955983612143864</v>
      </c>
      <c r="X18" s="7">
        <v>0.40471054630802406</v>
      </c>
      <c r="Y18" s="4">
        <v>0.42050505931766607</v>
      </c>
      <c r="Z18" s="4">
        <v>0.2723654454323734</v>
      </c>
    </row>
    <row r="19" spans="1:26" ht="14.45" x14ac:dyDescent="0.3">
      <c r="B19">
        <v>42</v>
      </c>
      <c r="C19" s="2">
        <v>9018.7139989999996</v>
      </c>
      <c r="D19" s="2">
        <v>656886157.902215</v>
      </c>
      <c r="E19" s="2">
        <v>5</v>
      </c>
      <c r="F19" s="2">
        <v>224000</v>
      </c>
      <c r="G19" s="3">
        <v>0.55440276746267847</v>
      </c>
      <c r="H19" s="3">
        <v>0.34100277088399988</v>
      </c>
      <c r="I19" s="6">
        <v>4.3686664804501492</v>
      </c>
      <c r="J19" s="2">
        <v>265832.04886665079</v>
      </c>
      <c r="K19" s="7">
        <v>0.48440015737660036</v>
      </c>
      <c r="L19" s="7">
        <v>0.404685112737941</v>
      </c>
      <c r="M19" s="4">
        <v>1.1445140118558097</v>
      </c>
      <c r="N19" s="4">
        <v>0.84263730033681916</v>
      </c>
      <c r="O19" s="2">
        <v>6943.8898289999997</v>
      </c>
      <c r="P19" s="2">
        <v>511333887.26153398</v>
      </c>
      <c r="Q19" s="2">
        <v>1</v>
      </c>
      <c r="R19" s="2">
        <v>100000</v>
      </c>
      <c r="S19" s="3">
        <v>0.14401150142441294</v>
      </c>
      <c r="T19" s="3">
        <v>0.1955669328617225</v>
      </c>
      <c r="U19" s="2">
        <v>4.3813362692022206</v>
      </c>
      <c r="V19" s="2">
        <v>328114.75220750156</v>
      </c>
      <c r="W19" s="7">
        <v>0.63096281437304769</v>
      </c>
      <c r="X19" s="7">
        <v>0.64168395715905169</v>
      </c>
      <c r="Y19" s="4">
        <v>0.22824086957883419</v>
      </c>
      <c r="Z19" s="4">
        <v>0.30477142319026074</v>
      </c>
    </row>
    <row r="20" spans="1:26" ht="14.45" x14ac:dyDescent="0.3">
      <c r="B20">
        <v>47</v>
      </c>
      <c r="C20" s="2">
        <v>10122.233136999999</v>
      </c>
      <c r="D20" s="2">
        <v>664971011.75962996</v>
      </c>
      <c r="E20" s="2">
        <v>12</v>
      </c>
      <c r="F20" s="2">
        <v>559877</v>
      </c>
      <c r="G20" s="3">
        <v>1.1855091497681636</v>
      </c>
      <c r="H20" s="3">
        <v>0.84195700278492924</v>
      </c>
      <c r="I20" s="6">
        <v>7.4179531477685332</v>
      </c>
      <c r="J20" s="2">
        <v>431149.89179542969</v>
      </c>
      <c r="K20" s="7">
        <v>0.73283761076926224</v>
      </c>
      <c r="L20" s="7">
        <v>0.64837396543727743</v>
      </c>
      <c r="M20" s="4">
        <v>1.617696925412617</v>
      </c>
      <c r="N20" s="4">
        <v>1.2985669500426276</v>
      </c>
      <c r="O20" s="2">
        <v>7903.4848570000004</v>
      </c>
      <c r="P20" s="2">
        <v>504858953.67552298</v>
      </c>
      <c r="Q20" s="2">
        <v>1</v>
      </c>
      <c r="R20" s="2">
        <v>20000</v>
      </c>
      <c r="S20" s="3">
        <v>0.12652646498263545</v>
      </c>
      <c r="T20" s="3">
        <v>3.9615024858713641E-2</v>
      </c>
      <c r="U20" s="2">
        <v>6.7565999631564537</v>
      </c>
      <c r="V20" s="2">
        <v>435476.61604164867</v>
      </c>
      <c r="W20" s="7">
        <v>0.85488870863999089</v>
      </c>
      <c r="X20" s="7">
        <v>0.86257084849392029</v>
      </c>
      <c r="Y20" s="4">
        <v>0.14800343448671985</v>
      </c>
      <c r="Z20" s="4">
        <v>4.5926691039794465E-2</v>
      </c>
    </row>
    <row r="21" spans="1:26" ht="14.45" x14ac:dyDescent="0.3">
      <c r="B21">
        <v>52</v>
      </c>
      <c r="C21" s="2">
        <v>11005.461458</v>
      </c>
      <c r="D21" s="2">
        <v>592439653.87114596</v>
      </c>
      <c r="E21" s="2">
        <v>18</v>
      </c>
      <c r="F21" s="2">
        <v>653000</v>
      </c>
      <c r="G21" s="3">
        <v>1.6355515912434173</v>
      </c>
      <c r="H21" s="3">
        <v>1.1022219659557524</v>
      </c>
      <c r="I21" s="6">
        <v>12.300898150602228</v>
      </c>
      <c r="J21" s="2">
        <v>532378.67503292882</v>
      </c>
      <c r="K21" s="7">
        <v>1.1177085302189269</v>
      </c>
      <c r="L21" s="7">
        <v>0.89862093388623809</v>
      </c>
      <c r="M21" s="4">
        <v>1.4633077828645185</v>
      </c>
      <c r="N21" s="4">
        <v>1.2265705420293374</v>
      </c>
      <c r="O21" s="2">
        <v>8843.2522719999997</v>
      </c>
      <c r="P21" s="2">
        <v>442408972.20098799</v>
      </c>
      <c r="Q21" s="2">
        <v>1</v>
      </c>
      <c r="R21" s="2">
        <v>30000</v>
      </c>
      <c r="S21" s="3">
        <v>0.11308056914380425</v>
      </c>
      <c r="T21" s="3">
        <v>6.7810559651965849E-2</v>
      </c>
      <c r="U21" s="2">
        <v>10.825567803599627</v>
      </c>
      <c r="V21" s="2">
        <v>569825.09676660446</v>
      </c>
      <c r="W21" s="7">
        <v>1.2241613685358887</v>
      </c>
      <c r="X21" s="7">
        <v>1.2880052905159682</v>
      </c>
      <c r="Y21" s="4">
        <v>9.2373907599330576E-2</v>
      </c>
      <c r="Z21" s="4">
        <v>5.2647733787491893E-2</v>
      </c>
    </row>
    <row r="22" spans="1:26" ht="14.45" x14ac:dyDescent="0.3">
      <c r="B22">
        <v>57</v>
      </c>
      <c r="C22" s="2">
        <v>10838.959446999999</v>
      </c>
      <c r="D22" s="2">
        <v>440204254.44796801</v>
      </c>
      <c r="E22" s="2">
        <v>36</v>
      </c>
      <c r="F22" s="2">
        <v>1017500</v>
      </c>
      <c r="G22" s="3">
        <v>3.321352033470709</v>
      </c>
      <c r="H22" s="3">
        <v>2.3114270017130609</v>
      </c>
      <c r="I22" s="6">
        <v>17.677677195224771</v>
      </c>
      <c r="J22" s="2">
        <v>611648.71774226439</v>
      </c>
      <c r="K22" s="7">
        <v>1.6309385860944046</v>
      </c>
      <c r="L22" s="7">
        <v>1.3894657117962068</v>
      </c>
      <c r="M22" s="4">
        <v>2.0364666467450032</v>
      </c>
      <c r="N22" s="4">
        <v>1.6635365537196345</v>
      </c>
      <c r="O22" s="2">
        <v>9374.7789599999996</v>
      </c>
      <c r="P22" s="2">
        <v>355536774.22755897</v>
      </c>
      <c r="Q22" s="2">
        <v>5</v>
      </c>
      <c r="R22" s="2">
        <v>180000</v>
      </c>
      <c r="S22" s="3">
        <v>0.5333459083498221</v>
      </c>
      <c r="T22" s="3">
        <v>0.50627674279564727</v>
      </c>
      <c r="U22" s="2">
        <v>15.354038879542239</v>
      </c>
      <c r="V22" s="2">
        <v>632422.5045713021</v>
      </c>
      <c r="W22" s="7">
        <v>1.6378027626095879</v>
      </c>
      <c r="X22" s="7">
        <v>1.7787822538056899</v>
      </c>
      <c r="Y22" s="4">
        <v>0.3256472149918816</v>
      </c>
      <c r="Z22" s="4">
        <v>0.2846198525493901</v>
      </c>
    </row>
    <row r="23" spans="1:26" ht="14.45" x14ac:dyDescent="0.3">
      <c r="B23">
        <v>62</v>
      </c>
      <c r="C23" s="2">
        <v>9592.3996700000007</v>
      </c>
      <c r="D23" s="2">
        <v>248364871.13510799</v>
      </c>
      <c r="E23" s="2">
        <v>58</v>
      </c>
      <c r="F23" s="2">
        <v>996000</v>
      </c>
      <c r="G23" s="3">
        <v>6.0464536503200135</v>
      </c>
      <c r="H23" s="3">
        <v>4.0102289645389746</v>
      </c>
      <c r="I23" s="6">
        <v>24.49213097164856</v>
      </c>
      <c r="J23" s="2">
        <v>523280.23527852324</v>
      </c>
      <c r="K23" s="7">
        <v>2.5532850813386259</v>
      </c>
      <c r="L23" s="7">
        <v>2.1069011607276136</v>
      </c>
      <c r="M23" s="4">
        <v>2.3681075389944328</v>
      </c>
      <c r="N23" s="4">
        <v>1.9033778324722412</v>
      </c>
      <c r="O23" s="2">
        <v>8742.3853230000004</v>
      </c>
      <c r="P23" s="2">
        <v>200244079.49077499</v>
      </c>
      <c r="Q23" s="2">
        <v>0</v>
      </c>
      <c r="R23" s="2">
        <v>0</v>
      </c>
      <c r="S23" s="3">
        <v>0</v>
      </c>
      <c r="T23" s="3">
        <v>0</v>
      </c>
      <c r="U23" s="2">
        <v>4.1352786220680624</v>
      </c>
      <c r="V23" s="2">
        <v>83370.376000372082</v>
      </c>
      <c r="W23" s="7">
        <v>0.47301491175282789</v>
      </c>
      <c r="X23" s="7">
        <v>0.4163437751187688</v>
      </c>
      <c r="Y23" s="4">
        <v>0</v>
      </c>
      <c r="Z23" s="4">
        <v>0</v>
      </c>
    </row>
    <row r="24" spans="1:26" ht="14.45" x14ac:dyDescent="0.3">
      <c r="B24">
        <v>67</v>
      </c>
      <c r="C24" s="2">
        <v>6640.2062180000003</v>
      </c>
      <c r="D24" s="2">
        <v>78195781.437677994</v>
      </c>
      <c r="E24" s="2">
        <v>69</v>
      </c>
      <c r="F24" s="2">
        <v>657000</v>
      </c>
      <c r="G24" s="3">
        <v>10.39124354496064</v>
      </c>
      <c r="H24" s="3">
        <v>8.4019877788884134</v>
      </c>
      <c r="I24" s="6">
        <v>28.672636069648618</v>
      </c>
      <c r="J24" s="2">
        <v>275280.55350309907</v>
      </c>
      <c r="K24" s="7">
        <v>4.3180339779093018</v>
      </c>
      <c r="L24" s="7">
        <v>3.5204015925398426</v>
      </c>
      <c r="M24" s="4">
        <v>2.4064756317623637</v>
      </c>
      <c r="N24" s="4">
        <v>2.3866560555742402</v>
      </c>
      <c r="O24" s="2">
        <v>6276.2210750000004</v>
      </c>
      <c r="P24" s="2">
        <v>62840809.09595</v>
      </c>
      <c r="Q24" s="2">
        <v>0</v>
      </c>
      <c r="R24" s="2">
        <v>0</v>
      </c>
      <c r="S24" s="3">
        <v>0</v>
      </c>
      <c r="T24" s="3">
        <v>0</v>
      </c>
      <c r="U24" s="2">
        <v>1.100325148982346</v>
      </c>
      <c r="V24" s="2">
        <v>11413.237729745902</v>
      </c>
      <c r="W24" s="7">
        <v>0.17531650587727998</v>
      </c>
      <c r="X24" s="7">
        <v>0.18162143189976002</v>
      </c>
      <c r="Y24" s="4">
        <v>0</v>
      </c>
      <c r="Z24" s="4">
        <v>0</v>
      </c>
    </row>
    <row r="25" spans="1:26" ht="14.45" x14ac:dyDescent="0.3">
      <c r="B25">
        <v>72</v>
      </c>
      <c r="C25" s="2">
        <v>4498.1775180000004</v>
      </c>
      <c r="D25" s="2">
        <v>28226404.365975998</v>
      </c>
      <c r="E25" s="2">
        <v>79</v>
      </c>
      <c r="F25" s="2">
        <v>501500</v>
      </c>
      <c r="G25" s="3">
        <v>17.562668365993108</v>
      </c>
      <c r="H25" s="3">
        <v>17.767052207489318</v>
      </c>
      <c r="I25" s="6">
        <v>38.441597256775658</v>
      </c>
      <c r="J25" s="2">
        <v>177888.34524419389</v>
      </c>
      <c r="K25" s="7">
        <v>8.5460382794914089</v>
      </c>
      <c r="L25" s="7">
        <v>6.3021964447806118</v>
      </c>
      <c r="M25" s="4">
        <v>2.0550654925264733</v>
      </c>
      <c r="N25" s="4">
        <v>2.8191841309871788</v>
      </c>
      <c r="O25" s="2">
        <v>4386.5878069999999</v>
      </c>
      <c r="P25" s="2">
        <v>26566806.555576</v>
      </c>
      <c r="Q25" s="2">
        <v>0</v>
      </c>
      <c r="R25" s="2">
        <v>0</v>
      </c>
      <c r="S25" s="3">
        <v>0</v>
      </c>
      <c r="T25" s="3">
        <v>0</v>
      </c>
      <c r="U25" s="2">
        <v>1.191975349785698</v>
      </c>
      <c r="V25" s="2">
        <v>8108.5597759606226</v>
      </c>
      <c r="W25" s="7">
        <v>0.27173178840363699</v>
      </c>
      <c r="X25" s="7">
        <v>0.30521394278224795</v>
      </c>
      <c r="Y25" s="4">
        <v>0</v>
      </c>
      <c r="Z25" s="4">
        <v>0</v>
      </c>
    </row>
    <row r="26" spans="1:26" ht="14.45" x14ac:dyDescent="0.3">
      <c r="B26">
        <v>77</v>
      </c>
      <c r="C26" s="2">
        <v>3098.1667179999999</v>
      </c>
      <c r="D26" s="2">
        <v>17709629.213500001</v>
      </c>
      <c r="E26" s="2">
        <v>76</v>
      </c>
      <c r="F26" s="2">
        <v>390500</v>
      </c>
      <c r="G26" s="3">
        <v>24.530635991423107</v>
      </c>
      <c r="H26" s="3">
        <v>22.050151095333096</v>
      </c>
      <c r="I26" s="6">
        <v>63.464657356218162</v>
      </c>
      <c r="J26" s="2">
        <v>244834.76605110936</v>
      </c>
      <c r="K26" s="7">
        <v>20.484584314812899</v>
      </c>
      <c r="L26" s="7">
        <v>13.824951561632497</v>
      </c>
      <c r="M26" s="4">
        <v>1.1975169041474962</v>
      </c>
      <c r="N26" s="4">
        <v>1.5949532262035162</v>
      </c>
      <c r="O26" s="2">
        <v>0</v>
      </c>
      <c r="P26" s="2">
        <v>0</v>
      </c>
      <c r="Q26" s="2">
        <v>0</v>
      </c>
      <c r="R26" s="2">
        <v>0</v>
      </c>
      <c r="S26" s="3">
        <v>0</v>
      </c>
      <c r="T26" s="3">
        <v>0</v>
      </c>
      <c r="U26" s="2">
        <v>0</v>
      </c>
      <c r="V26" s="2">
        <v>0</v>
      </c>
      <c r="W26" s="7">
        <v>0</v>
      </c>
      <c r="X26" s="7">
        <v>0</v>
      </c>
      <c r="Y26" s="4">
        <v>0</v>
      </c>
      <c r="Z26" s="4">
        <v>0</v>
      </c>
    </row>
    <row r="27" spans="1:26" ht="14.45" x14ac:dyDescent="0.3">
      <c r="B27">
        <v>82</v>
      </c>
      <c r="C27" s="2">
        <v>2022.198065</v>
      </c>
      <c r="D27" s="2">
        <v>11564151.990499999</v>
      </c>
      <c r="E27" s="2">
        <v>84</v>
      </c>
      <c r="F27" s="2">
        <v>386500</v>
      </c>
      <c r="G27" s="3">
        <v>41.538957757829721</v>
      </c>
      <c r="H27" s="3">
        <v>33.422251827674991</v>
      </c>
      <c r="I27" s="6">
        <v>81.160029914201715</v>
      </c>
      <c r="J27" s="2">
        <v>336310.68740464118</v>
      </c>
      <c r="K27" s="7">
        <v>40.134560169407401</v>
      </c>
      <c r="L27" s="7">
        <v>29.082174610029501</v>
      </c>
      <c r="M27" s="4">
        <v>1.0349922257150541</v>
      </c>
      <c r="N27" s="4">
        <v>1.1492349618225846</v>
      </c>
      <c r="O27" s="2">
        <v>0</v>
      </c>
      <c r="P27" s="2">
        <v>0</v>
      </c>
      <c r="Q27" s="2">
        <v>0</v>
      </c>
      <c r="R27" s="2">
        <v>0</v>
      </c>
      <c r="S27" s="3">
        <v>0</v>
      </c>
      <c r="T27" s="3">
        <v>0</v>
      </c>
      <c r="U27" s="2">
        <v>0</v>
      </c>
      <c r="V27" s="2">
        <v>0</v>
      </c>
      <c r="W27" s="7">
        <v>0</v>
      </c>
      <c r="X27" s="7">
        <v>0</v>
      </c>
      <c r="Y27" s="4">
        <v>0</v>
      </c>
      <c r="Z27" s="4">
        <v>0</v>
      </c>
    </row>
    <row r="28" spans="1:26" ht="14.45" x14ac:dyDescent="0.3">
      <c r="B28">
        <v>87</v>
      </c>
      <c r="C28" s="2">
        <v>1153.8784860000001</v>
      </c>
      <c r="D28" s="2">
        <v>6401103.8355</v>
      </c>
      <c r="E28" s="2">
        <v>98</v>
      </c>
      <c r="F28" s="2">
        <v>502500</v>
      </c>
      <c r="G28" s="3">
        <v>84.930953466100064</v>
      </c>
      <c r="H28" s="3">
        <v>78.502085408016029</v>
      </c>
      <c r="I28" s="6">
        <v>100.35924834417133</v>
      </c>
      <c r="J28" s="2">
        <v>402890.87864355027</v>
      </c>
      <c r="K28" s="7">
        <v>86.975578071546906</v>
      </c>
      <c r="L28" s="7">
        <v>62.940844110222102</v>
      </c>
      <c r="M28" s="4">
        <v>0.97649196877122335</v>
      </c>
      <c r="N28" s="4">
        <v>1.2472359803523299</v>
      </c>
      <c r="O28" s="2">
        <v>0</v>
      </c>
      <c r="P28" s="2">
        <v>0</v>
      </c>
      <c r="Q28" s="2">
        <v>0</v>
      </c>
      <c r="R28" s="2">
        <v>0</v>
      </c>
      <c r="S28" s="3">
        <v>0</v>
      </c>
      <c r="T28" s="3">
        <v>0</v>
      </c>
      <c r="U28" s="2">
        <v>0</v>
      </c>
      <c r="V28" s="2">
        <v>0</v>
      </c>
      <c r="W28" s="7">
        <v>0</v>
      </c>
      <c r="X28" s="7">
        <v>0</v>
      </c>
      <c r="Y28" s="4">
        <v>0</v>
      </c>
      <c r="Z28" s="4">
        <v>0</v>
      </c>
    </row>
    <row r="29" spans="1:26" ht="14.45" x14ac:dyDescent="0.3">
      <c r="B29">
        <v>92</v>
      </c>
      <c r="C29" s="2">
        <v>491.77200499999998</v>
      </c>
      <c r="D29" s="2">
        <v>2392717.3144999999</v>
      </c>
      <c r="E29" s="2">
        <v>76</v>
      </c>
      <c r="F29" s="2">
        <v>297000</v>
      </c>
      <c r="G29" s="3">
        <v>154.54316070716553</v>
      </c>
      <c r="H29" s="3">
        <v>124.12665641702156</v>
      </c>
      <c r="I29" s="6">
        <v>67.372769435773776</v>
      </c>
      <c r="J29" s="2">
        <v>252462.27818407104</v>
      </c>
      <c r="K29" s="7">
        <v>137.00000966052099</v>
      </c>
      <c r="L29" s="7">
        <v>105.51278943573301</v>
      </c>
      <c r="M29" s="4">
        <v>1.1280521883911947</v>
      </c>
      <c r="N29" s="4">
        <v>1.1764133720739713</v>
      </c>
      <c r="O29" s="2">
        <v>0</v>
      </c>
      <c r="P29" s="2">
        <v>0</v>
      </c>
      <c r="Q29" s="2">
        <v>0</v>
      </c>
      <c r="R29" s="2">
        <v>0</v>
      </c>
      <c r="S29" s="3">
        <v>0</v>
      </c>
      <c r="T29" s="3">
        <v>0</v>
      </c>
      <c r="U29" s="2">
        <v>0</v>
      </c>
      <c r="V29" s="2">
        <v>0</v>
      </c>
      <c r="W29" s="7">
        <v>0</v>
      </c>
      <c r="X29" s="7">
        <v>0</v>
      </c>
      <c r="Y29" s="4">
        <v>0</v>
      </c>
      <c r="Z29" s="4">
        <v>0</v>
      </c>
    </row>
    <row r="30" spans="1:26" ht="14.45" x14ac:dyDescent="0.3">
      <c r="B30">
        <v>97</v>
      </c>
      <c r="C30" s="2">
        <v>87.069564999999997</v>
      </c>
      <c r="D30" s="2">
        <v>406823.46399999998</v>
      </c>
      <c r="E30" s="2">
        <v>11</v>
      </c>
      <c r="F30" s="2">
        <v>46500</v>
      </c>
      <c r="G30" s="3">
        <v>126.33576382286968</v>
      </c>
      <c r="H30" s="3">
        <v>114.30019188863699</v>
      </c>
      <c r="I30" s="6">
        <v>17.212728566946691</v>
      </c>
      <c r="J30" s="2">
        <v>67423.883157011631</v>
      </c>
      <c r="K30" s="7">
        <v>197.68938281644904</v>
      </c>
      <c r="L30" s="7">
        <v>165.73253296179502</v>
      </c>
      <c r="M30" s="4">
        <v>0.63906195680812117</v>
      </c>
      <c r="N30" s="4">
        <v>0.68966659620767201</v>
      </c>
      <c r="O30" s="2">
        <v>0</v>
      </c>
      <c r="P30" s="2">
        <v>0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2">
        <v>0</v>
      </c>
      <c r="W30" s="7">
        <v>0</v>
      </c>
      <c r="X30" s="7">
        <v>0</v>
      </c>
      <c r="Y30" s="4">
        <v>0</v>
      </c>
      <c r="Z30" s="4">
        <v>0</v>
      </c>
    </row>
    <row r="31" spans="1:26" ht="14.45" x14ac:dyDescent="0.3">
      <c r="A31" t="s">
        <v>19</v>
      </c>
      <c r="C31" s="2">
        <v>89317.475005000015</v>
      </c>
      <c r="D31" s="2">
        <v>4238859105.0952659</v>
      </c>
      <c r="E31" s="2">
        <v>631</v>
      </c>
      <c r="F31" s="2">
        <v>6691877</v>
      </c>
      <c r="G31" s="3">
        <v>7.0646869491628204</v>
      </c>
      <c r="H31" s="3">
        <v>1.5786976717287242</v>
      </c>
      <c r="I31" s="6">
        <v>467.71273793100249</v>
      </c>
      <c r="J31" s="2">
        <v>4403113.215962708</v>
      </c>
      <c r="K31" s="7">
        <v>5.2365199296646017</v>
      </c>
      <c r="L31" s="7">
        <v>1.0387496037955124</v>
      </c>
      <c r="M31" s="4">
        <v>1.3491186979241216</v>
      </c>
      <c r="N31" s="4">
        <v>1.5198057991649598</v>
      </c>
      <c r="O31" s="2">
        <v>68621.324796000001</v>
      </c>
      <c r="P31" s="2">
        <v>3301981951.399322</v>
      </c>
      <c r="Q31" s="2">
        <v>10</v>
      </c>
      <c r="R31" s="2">
        <v>580000</v>
      </c>
      <c r="S31" s="3">
        <v>0.14572729439031334</v>
      </c>
      <c r="T31" s="3">
        <v>0.1756520806402973</v>
      </c>
      <c r="U31" s="2">
        <v>48.241946012041822</v>
      </c>
      <c r="V31" s="2">
        <v>2413671.331697105</v>
      </c>
      <c r="W31" s="7">
        <v>0.7030168268458421</v>
      </c>
      <c r="X31" s="7">
        <v>0.73097653688695463</v>
      </c>
      <c r="Y31" s="4">
        <v>0.20728848702545849</v>
      </c>
      <c r="Z31" s="4">
        <v>0.24029783690233805</v>
      </c>
    </row>
    <row r="32" spans="1:26" ht="14.45" x14ac:dyDescent="0.3">
      <c r="A32" t="s">
        <v>20</v>
      </c>
      <c r="B32">
        <v>17</v>
      </c>
      <c r="C32" s="2">
        <v>75.026876000000001</v>
      </c>
      <c r="D32" s="2">
        <v>3959487.7192000002</v>
      </c>
      <c r="E32" s="2">
        <v>0</v>
      </c>
      <c r="F32" s="2">
        <v>0</v>
      </c>
      <c r="G32" s="3">
        <v>0</v>
      </c>
      <c r="H32" s="3">
        <v>0</v>
      </c>
      <c r="I32" s="6">
        <v>5.2973020349008769E-2</v>
      </c>
      <c r="J32" s="2">
        <v>2715.2457430185646</v>
      </c>
      <c r="K32" s="7">
        <v>0.70605392591594474</v>
      </c>
      <c r="L32" s="7">
        <v>0.68575682905948498</v>
      </c>
      <c r="M32" s="4">
        <v>0</v>
      </c>
      <c r="N32" s="4">
        <v>0</v>
      </c>
      <c r="O32" s="2">
        <v>49.491017999999997</v>
      </c>
      <c r="P32" s="2">
        <v>2639255.3330000001</v>
      </c>
      <c r="Q32" s="2">
        <v>0</v>
      </c>
      <c r="R32" s="2">
        <v>0</v>
      </c>
      <c r="S32" s="3">
        <v>0</v>
      </c>
      <c r="T32" s="3">
        <v>0</v>
      </c>
      <c r="U32" s="2">
        <v>3.8327164946364988E-3</v>
      </c>
      <c r="V32" s="2">
        <v>138.80273239499533</v>
      </c>
      <c r="W32" s="7">
        <v>7.7442668377451826E-2</v>
      </c>
      <c r="X32" s="7">
        <v>5.2591627137955031E-2</v>
      </c>
      <c r="Y32" s="4">
        <v>0</v>
      </c>
      <c r="Z32" s="4">
        <v>0</v>
      </c>
    </row>
    <row r="33" spans="2:26" ht="14.45" x14ac:dyDescent="0.3">
      <c r="B33">
        <v>22</v>
      </c>
      <c r="C33" s="2">
        <v>1653.642881</v>
      </c>
      <c r="D33" s="2">
        <v>95952424.725174993</v>
      </c>
      <c r="E33" s="2">
        <v>2</v>
      </c>
      <c r="F33" s="2">
        <v>40000</v>
      </c>
      <c r="G33" s="3">
        <v>1.209450978188561</v>
      </c>
      <c r="H33" s="3">
        <v>0.41687325895689659</v>
      </c>
      <c r="I33" s="6">
        <v>1.0608882766797265</v>
      </c>
      <c r="J33" s="2">
        <v>55802.203125253567</v>
      </c>
      <c r="K33" s="7">
        <v>0.64154618198953595</v>
      </c>
      <c r="L33" s="7">
        <v>0.58156115684497933</v>
      </c>
      <c r="M33" s="4">
        <v>1.8852126505341558</v>
      </c>
      <c r="N33" s="4">
        <v>0.71681757636371524</v>
      </c>
      <c r="O33" s="2">
        <v>1092.8594069999999</v>
      </c>
      <c r="P33" s="2">
        <v>71355706.119415</v>
      </c>
      <c r="Q33" s="2">
        <v>0</v>
      </c>
      <c r="R33" s="2">
        <v>0</v>
      </c>
      <c r="S33" s="3">
        <v>0</v>
      </c>
      <c r="T33" s="3">
        <v>0</v>
      </c>
      <c r="U33" s="2">
        <v>0.1277120664073251</v>
      </c>
      <c r="V33" s="2">
        <v>8569.4790306794366</v>
      </c>
      <c r="W33" s="7">
        <v>0.11686047225224196</v>
      </c>
      <c r="X33" s="7">
        <v>0.12009521728140797</v>
      </c>
      <c r="Y33" s="4">
        <v>0</v>
      </c>
      <c r="Z33" s="4">
        <v>0</v>
      </c>
    </row>
    <row r="34" spans="2:26" ht="14.45" x14ac:dyDescent="0.3">
      <c r="B34">
        <v>27</v>
      </c>
      <c r="C34" s="2">
        <v>4587.5351920000003</v>
      </c>
      <c r="D34" s="2">
        <v>337389997.57116503</v>
      </c>
      <c r="E34" s="2">
        <v>1</v>
      </c>
      <c r="F34" s="2">
        <v>20000</v>
      </c>
      <c r="G34" s="3">
        <v>0.21798197902521943</v>
      </c>
      <c r="H34" s="3">
        <v>5.9278580111970978E-2</v>
      </c>
      <c r="I34" s="6">
        <v>2.0968043992589429</v>
      </c>
      <c r="J34" s="2">
        <v>118417.58422152288</v>
      </c>
      <c r="K34" s="7">
        <v>0.45706557257925068</v>
      </c>
      <c r="L34" s="7">
        <v>0.35098131264708071</v>
      </c>
      <c r="M34" s="4">
        <v>0.47691620656338862</v>
      </c>
      <c r="N34" s="4">
        <v>0.16889383558598992</v>
      </c>
      <c r="O34" s="2">
        <v>3136.8084439999998</v>
      </c>
      <c r="P34" s="2">
        <v>252229527.63832501</v>
      </c>
      <c r="Q34" s="2">
        <v>1</v>
      </c>
      <c r="R34" s="2">
        <v>100000</v>
      </c>
      <c r="S34" s="3">
        <v>0.31879536728255509</v>
      </c>
      <c r="T34" s="3">
        <v>0.39646428765228159</v>
      </c>
      <c r="U34" s="2">
        <v>0.39684199107519652</v>
      </c>
      <c r="V34" s="2">
        <v>28458.492696510752</v>
      </c>
      <c r="W34" s="7">
        <v>0.12651138829795772</v>
      </c>
      <c r="X34" s="7">
        <v>0.11282776034579793</v>
      </c>
      <c r="Y34" s="4">
        <v>2.5198946242826219</v>
      </c>
      <c r="Z34" s="4">
        <v>3.5138895466610864</v>
      </c>
    </row>
    <row r="35" spans="2:26" ht="14.45" x14ac:dyDescent="0.3">
      <c r="B35">
        <v>32</v>
      </c>
      <c r="C35" s="2">
        <v>6599.1890830000002</v>
      </c>
      <c r="D35" s="2">
        <v>562573586.16770697</v>
      </c>
      <c r="E35" s="2">
        <v>3</v>
      </c>
      <c r="F35" s="2">
        <v>171000</v>
      </c>
      <c r="G35" s="3">
        <v>0.45460130968640106</v>
      </c>
      <c r="H35" s="3">
        <v>0.30396023596639987</v>
      </c>
      <c r="I35" s="6">
        <v>3.2548596331313497</v>
      </c>
      <c r="J35" s="2">
        <v>206882.69242544606</v>
      </c>
      <c r="K35" s="7">
        <v>0.49322115068897016</v>
      </c>
      <c r="L35" s="7">
        <v>0.3677433450701913</v>
      </c>
      <c r="M35" s="4">
        <v>0.92169873301535865</v>
      </c>
      <c r="N35" s="4">
        <v>0.82655536814237351</v>
      </c>
      <c r="O35" s="2">
        <v>4712.3535259999999</v>
      </c>
      <c r="P35" s="2">
        <v>429482200.02281499</v>
      </c>
      <c r="Q35" s="2">
        <v>1</v>
      </c>
      <c r="R35" s="2">
        <v>100000</v>
      </c>
      <c r="S35" s="3">
        <v>0.21220818737019351</v>
      </c>
      <c r="T35" s="3">
        <v>0.23283852041990982</v>
      </c>
      <c r="U35" s="2">
        <v>0.8479854453509349</v>
      </c>
      <c r="V35" s="2">
        <v>70589.60291088112</v>
      </c>
      <c r="W35" s="7">
        <v>0.17994945427422818</v>
      </c>
      <c r="X35" s="7">
        <v>0.16435978698798517</v>
      </c>
      <c r="Y35" s="4">
        <v>1.1792655233441591</v>
      </c>
      <c r="Z35" s="4">
        <v>1.4166392198897804</v>
      </c>
    </row>
    <row r="36" spans="2:26" ht="14.45" x14ac:dyDescent="0.3">
      <c r="B36">
        <v>37</v>
      </c>
      <c r="C36" s="2">
        <v>7603.6000459999996</v>
      </c>
      <c r="D36" s="2">
        <v>708143610.72804594</v>
      </c>
      <c r="E36" s="2">
        <v>5</v>
      </c>
      <c r="F36" s="2">
        <v>340000</v>
      </c>
      <c r="G36" s="3">
        <v>0.65758324606123031</v>
      </c>
      <c r="H36" s="3">
        <v>0.4801285994100043</v>
      </c>
      <c r="I36" s="6">
        <v>4.5418666940468544</v>
      </c>
      <c r="J36" s="2">
        <v>308531.07325898239</v>
      </c>
      <c r="K36" s="7">
        <v>0.59733108876974395</v>
      </c>
      <c r="L36" s="7">
        <v>0.43568997670088422</v>
      </c>
      <c r="M36" s="4">
        <v>1.1008689459234093</v>
      </c>
      <c r="N36" s="4">
        <v>1.101995972102954</v>
      </c>
      <c r="O36" s="2">
        <v>5521.7056199999997</v>
      </c>
      <c r="P36" s="2">
        <v>517537243.55329603</v>
      </c>
      <c r="Q36" s="2">
        <v>1</v>
      </c>
      <c r="R36" s="2">
        <v>10000</v>
      </c>
      <c r="S36" s="3">
        <v>0.18110346128883273</v>
      </c>
      <c r="T36" s="3">
        <v>1.9322280907441976E-2</v>
      </c>
      <c r="U36" s="2">
        <v>1.5012307262664695</v>
      </c>
      <c r="V36" s="2">
        <v>128546.56574450432</v>
      </c>
      <c r="W36" s="7">
        <v>0.2718780807200058</v>
      </c>
      <c r="X36" s="7">
        <v>0.24838128530022704</v>
      </c>
      <c r="Y36" s="4">
        <v>0.6661201256431647</v>
      </c>
      <c r="Z36" s="4">
        <v>7.779282116237729E-2</v>
      </c>
    </row>
    <row r="37" spans="2:26" ht="14.45" x14ac:dyDescent="0.3">
      <c r="B37">
        <v>42</v>
      </c>
      <c r="C37" s="2">
        <v>8921.9524110000002</v>
      </c>
      <c r="D37" s="2">
        <v>825633353.33251703</v>
      </c>
      <c r="E37" s="2">
        <v>4</v>
      </c>
      <c r="F37" s="2">
        <v>330000</v>
      </c>
      <c r="G37" s="3">
        <v>0.44833236221573475</v>
      </c>
      <c r="H37" s="3">
        <v>0.3996931551614476</v>
      </c>
      <c r="I37" s="6">
        <v>7.5139208536472131</v>
      </c>
      <c r="J37" s="2">
        <v>483629.57407014293</v>
      </c>
      <c r="K37" s="7">
        <v>0.84218347145443129</v>
      </c>
      <c r="L37" s="7">
        <v>0.58576797087721955</v>
      </c>
      <c r="M37" s="4">
        <v>0.53234523997659933</v>
      </c>
      <c r="N37" s="4">
        <v>0.68234040615584568</v>
      </c>
      <c r="O37" s="2">
        <v>6746.0519800000002</v>
      </c>
      <c r="P37" s="2">
        <v>610955165.54387701</v>
      </c>
      <c r="Q37" s="2">
        <v>2</v>
      </c>
      <c r="R37" s="2">
        <v>350000</v>
      </c>
      <c r="S37" s="3">
        <v>0.29646969900756681</v>
      </c>
      <c r="T37" s="3">
        <v>0.5728734606710908</v>
      </c>
      <c r="U37" s="2">
        <v>2.8741246714473077</v>
      </c>
      <c r="V37" s="2">
        <v>246887.36799540691</v>
      </c>
      <c r="W37" s="7">
        <v>0.42604543812710255</v>
      </c>
      <c r="X37" s="7">
        <v>0.40410063114144529</v>
      </c>
      <c r="Y37" s="4">
        <v>0.69586403814308817</v>
      </c>
      <c r="Z37" s="4">
        <v>1.4176504972360975</v>
      </c>
    </row>
    <row r="38" spans="2:26" ht="14.45" x14ac:dyDescent="0.3">
      <c r="B38">
        <v>47</v>
      </c>
      <c r="C38" s="2">
        <v>9573.4045000000006</v>
      </c>
      <c r="D38" s="2">
        <v>817452913.93466604</v>
      </c>
      <c r="E38" s="2">
        <v>26</v>
      </c>
      <c r="F38" s="2">
        <v>2262520</v>
      </c>
      <c r="G38" s="3">
        <v>2.7158572480667664</v>
      </c>
      <c r="H38" s="3">
        <v>2.767767979576655</v>
      </c>
      <c r="I38" s="6">
        <v>12.107723494716051</v>
      </c>
      <c r="J38" s="2">
        <v>792910.2605794539</v>
      </c>
      <c r="K38" s="7">
        <v>1.2647249465658794</v>
      </c>
      <c r="L38" s="7">
        <v>0.96997667640931107</v>
      </c>
      <c r="M38" s="4">
        <v>2.147389640285946</v>
      </c>
      <c r="N38" s="4">
        <v>2.8534376618440582</v>
      </c>
      <c r="O38" s="2">
        <v>7536.9038469999996</v>
      </c>
      <c r="P38" s="2">
        <v>615263896.05216801</v>
      </c>
      <c r="Q38" s="2">
        <v>0</v>
      </c>
      <c r="R38" s="2">
        <v>0</v>
      </c>
      <c r="S38" s="3">
        <v>0</v>
      </c>
      <c r="T38" s="3">
        <v>0</v>
      </c>
      <c r="U38" s="2">
        <v>4.9540766342963707</v>
      </c>
      <c r="V38" s="2">
        <v>334810.75036693848</v>
      </c>
      <c r="W38" s="7">
        <v>0.65730925256108963</v>
      </c>
      <c r="X38" s="7">
        <v>0.5441742194125917</v>
      </c>
      <c r="Y38" s="4">
        <v>0</v>
      </c>
      <c r="Z38" s="4">
        <v>0</v>
      </c>
    </row>
    <row r="39" spans="2:26" ht="14.45" x14ac:dyDescent="0.3">
      <c r="B39">
        <v>52</v>
      </c>
      <c r="C39" s="2">
        <v>10249.453776</v>
      </c>
      <c r="D39" s="2">
        <v>773570409.03139806</v>
      </c>
      <c r="E39" s="2">
        <v>30</v>
      </c>
      <c r="F39" s="2">
        <v>1670000</v>
      </c>
      <c r="G39" s="3">
        <v>2.9269852477648755</v>
      </c>
      <c r="H39" s="3">
        <v>2.1588209431266097</v>
      </c>
      <c r="I39" s="6">
        <v>20.39606218161753</v>
      </c>
      <c r="J39" s="2">
        <v>1134439.3606230016</v>
      </c>
      <c r="K39" s="7">
        <v>1.9899657706029865</v>
      </c>
      <c r="L39" s="7">
        <v>1.4664978745030517</v>
      </c>
      <c r="M39" s="4">
        <v>1.4708721582070026</v>
      </c>
      <c r="N39" s="4">
        <v>1.4720927869453364</v>
      </c>
      <c r="O39" s="2">
        <v>8153.3790390000004</v>
      </c>
      <c r="P39" s="2">
        <v>555310839.33475101</v>
      </c>
      <c r="Q39" s="2">
        <v>7</v>
      </c>
      <c r="R39" s="2">
        <v>264000</v>
      </c>
      <c r="S39" s="3">
        <v>0.85853974977944103</v>
      </c>
      <c r="T39" s="3">
        <v>0.47540941271066423</v>
      </c>
      <c r="U39" s="2">
        <v>9.0569818099453752</v>
      </c>
      <c r="V39" s="2">
        <v>550553.89207907242</v>
      </c>
      <c r="W39" s="7">
        <v>1.1108255566953502</v>
      </c>
      <c r="X39" s="7">
        <v>0.9914337215866752</v>
      </c>
      <c r="Y39" s="4">
        <v>0.7728844053008227</v>
      </c>
      <c r="Z39" s="4">
        <v>0.47951708960416073</v>
      </c>
    </row>
    <row r="40" spans="2:26" ht="14.45" x14ac:dyDescent="0.3">
      <c r="B40">
        <v>57</v>
      </c>
      <c r="C40" s="2">
        <v>9921.8905890000005</v>
      </c>
      <c r="D40" s="2">
        <v>610571993.63969398</v>
      </c>
      <c r="E40" s="2">
        <v>47</v>
      </c>
      <c r="F40" s="2">
        <v>1599500</v>
      </c>
      <c r="G40" s="3">
        <v>4.7370004313600278</v>
      </c>
      <c r="H40" s="3">
        <v>2.6196746930123438</v>
      </c>
      <c r="I40" s="6">
        <v>30.216825474944685</v>
      </c>
      <c r="J40" s="2">
        <v>1443275.2579409531</v>
      </c>
      <c r="K40" s="7">
        <v>3.0454705384924181</v>
      </c>
      <c r="L40" s="7">
        <v>2.3638084828251187</v>
      </c>
      <c r="M40" s="4">
        <v>1.5554248092332419</v>
      </c>
      <c r="N40" s="4">
        <v>1.1082432066922041</v>
      </c>
      <c r="O40" s="2">
        <v>8337.5723479999997</v>
      </c>
      <c r="P40" s="2">
        <v>438181856.63843399</v>
      </c>
      <c r="Q40" s="2">
        <v>8</v>
      </c>
      <c r="R40" s="2">
        <v>729000</v>
      </c>
      <c r="S40" s="3">
        <v>0.95951191379095191</v>
      </c>
      <c r="T40" s="3">
        <v>1.663692800045655</v>
      </c>
      <c r="U40" s="2">
        <v>14.04289122585101</v>
      </c>
      <c r="V40" s="2">
        <v>689085.0635925642</v>
      </c>
      <c r="W40" s="7">
        <v>1.6842901794093086</v>
      </c>
      <c r="X40" s="7">
        <v>1.57260062951708</v>
      </c>
      <c r="Y40" s="4">
        <v>0.56968325619962878</v>
      </c>
      <c r="Z40" s="4">
        <v>1.0579245415643435</v>
      </c>
    </row>
    <row r="41" spans="2:26" ht="14.45" x14ac:dyDescent="0.3">
      <c r="B41">
        <v>62</v>
      </c>
      <c r="C41" s="2">
        <v>9114.4065050000008</v>
      </c>
      <c r="D41" s="2">
        <v>376873861.98708302</v>
      </c>
      <c r="E41" s="2">
        <v>66</v>
      </c>
      <c r="F41" s="2">
        <v>1684000</v>
      </c>
      <c r="G41" s="3">
        <v>7.2412833423430891</v>
      </c>
      <c r="H41" s="3">
        <v>4.4683385340682431</v>
      </c>
      <c r="I41" s="6">
        <v>42.985592840603161</v>
      </c>
      <c r="J41" s="2">
        <v>1379806.505225118</v>
      </c>
      <c r="K41" s="7">
        <v>4.7162251120818484</v>
      </c>
      <c r="L41" s="7">
        <v>3.6611891786552433</v>
      </c>
      <c r="M41" s="4">
        <v>1.5353981564180728</v>
      </c>
      <c r="N41" s="4">
        <v>1.2204609803062585</v>
      </c>
      <c r="O41" s="2">
        <v>8056.543643</v>
      </c>
      <c r="P41" s="2">
        <v>258029423.11603001</v>
      </c>
      <c r="Q41" s="2">
        <v>0</v>
      </c>
      <c r="R41" s="2">
        <v>0</v>
      </c>
      <c r="S41" s="3">
        <v>0</v>
      </c>
      <c r="T41" s="3">
        <v>0</v>
      </c>
      <c r="U41" s="2">
        <v>3.8202126474815516</v>
      </c>
      <c r="V41" s="2">
        <v>102514.14962483897</v>
      </c>
      <c r="W41" s="7">
        <v>0.47417513226044244</v>
      </c>
      <c r="X41" s="7">
        <v>0.39729635631026727</v>
      </c>
      <c r="Y41" s="4">
        <v>0</v>
      </c>
      <c r="Z41" s="4">
        <v>0</v>
      </c>
    </row>
    <row r="42" spans="2:26" x14ac:dyDescent="0.25">
      <c r="B42">
        <v>67</v>
      </c>
      <c r="C42" s="2">
        <v>6010.94668</v>
      </c>
      <c r="D42" s="2">
        <v>111931109.490419</v>
      </c>
      <c r="E42" s="2">
        <v>87</v>
      </c>
      <c r="F42" s="2">
        <v>947750</v>
      </c>
      <c r="G42" s="3">
        <v>14.473593700218947</v>
      </c>
      <c r="H42" s="3">
        <v>8.4672617319238199</v>
      </c>
      <c r="I42" s="6">
        <v>38.827945185217793</v>
      </c>
      <c r="J42" s="2">
        <v>575579.82614989032</v>
      </c>
      <c r="K42" s="7">
        <v>6.4595391129335047</v>
      </c>
      <c r="L42" s="7">
        <v>5.1422685683211098</v>
      </c>
      <c r="M42" s="4">
        <v>2.2406542397489995</v>
      </c>
      <c r="N42" s="4">
        <v>1.6466004486981283</v>
      </c>
      <c r="O42" s="2">
        <v>5609.7052819999999</v>
      </c>
      <c r="P42" s="2">
        <v>79931364.653630003</v>
      </c>
      <c r="Q42" s="2">
        <v>0</v>
      </c>
      <c r="R42" s="2">
        <v>0</v>
      </c>
      <c r="S42" s="3">
        <v>0</v>
      </c>
      <c r="T42" s="3">
        <v>0</v>
      </c>
      <c r="U42" s="2">
        <v>1.6206445334981499</v>
      </c>
      <c r="V42" s="2">
        <v>21729.573595256563</v>
      </c>
      <c r="W42" s="7">
        <v>0.2889001207778869</v>
      </c>
      <c r="X42" s="7">
        <v>0.27185290391848371</v>
      </c>
      <c r="Y42" s="4">
        <v>0</v>
      </c>
      <c r="Z42" s="4">
        <v>0</v>
      </c>
    </row>
    <row r="43" spans="2:26" x14ac:dyDescent="0.25">
      <c r="B43">
        <v>72</v>
      </c>
      <c r="C43" s="2">
        <v>3764.2084960000002</v>
      </c>
      <c r="D43" s="2">
        <v>35435741.137053996</v>
      </c>
      <c r="E43" s="2">
        <v>93</v>
      </c>
      <c r="F43" s="2">
        <v>642000</v>
      </c>
      <c r="G43" s="3">
        <v>24.706389164900283</v>
      </c>
      <c r="H43" s="3">
        <v>18.117301329100229</v>
      </c>
      <c r="I43" s="6">
        <v>58.648893444473089</v>
      </c>
      <c r="J43" s="2">
        <v>393710.95432655484</v>
      </c>
      <c r="K43" s="7">
        <v>15.580670812149691</v>
      </c>
      <c r="L43" s="7">
        <v>11.110560741591605</v>
      </c>
      <c r="M43" s="4">
        <v>1.5857076670687649</v>
      </c>
      <c r="N43" s="4">
        <v>1.6306378904243222</v>
      </c>
      <c r="O43" s="2">
        <v>3610.3873159999998</v>
      </c>
      <c r="P43" s="2">
        <v>25942641.808304001</v>
      </c>
      <c r="Q43" s="2">
        <v>0</v>
      </c>
      <c r="R43" s="2">
        <v>0</v>
      </c>
      <c r="S43" s="3">
        <v>0</v>
      </c>
      <c r="T43" s="3">
        <v>0</v>
      </c>
      <c r="U43" s="2">
        <v>1.1015441695409478</v>
      </c>
      <c r="V43" s="2">
        <v>7060.7215808934525</v>
      </c>
      <c r="W43" s="7">
        <v>0.30510415452084089</v>
      </c>
      <c r="X43" s="7">
        <v>0.2721666371939569</v>
      </c>
      <c r="Y43" s="4">
        <v>0</v>
      </c>
      <c r="Z43" s="4">
        <v>0</v>
      </c>
    </row>
    <row r="44" spans="2:26" x14ac:dyDescent="0.25">
      <c r="B44">
        <v>77</v>
      </c>
      <c r="C44" s="2">
        <v>2917.6078229999998</v>
      </c>
      <c r="D44" s="2">
        <v>22355406.074000001</v>
      </c>
      <c r="E44" s="2">
        <v>122</v>
      </c>
      <c r="F44" s="2">
        <v>638500</v>
      </c>
      <c r="G44" s="3">
        <v>41.815078448259293</v>
      </c>
      <c r="H44" s="3">
        <v>28.56132417753728</v>
      </c>
      <c r="I44" s="6">
        <v>98.04819620158014</v>
      </c>
      <c r="J44" s="2">
        <v>534938.8812970107</v>
      </c>
      <c r="K44" s="7">
        <v>33.605680458027805</v>
      </c>
      <c r="L44" s="7">
        <v>23.928837594194295</v>
      </c>
      <c r="M44" s="4">
        <v>1.2442860218374303</v>
      </c>
      <c r="N44" s="4">
        <v>1.193594300814133</v>
      </c>
      <c r="O44" s="2">
        <v>0</v>
      </c>
      <c r="P44" s="2">
        <v>0</v>
      </c>
      <c r="Q44" s="2">
        <v>0</v>
      </c>
      <c r="R44" s="2">
        <v>0</v>
      </c>
      <c r="S44" s="3">
        <v>0</v>
      </c>
      <c r="T44" s="3">
        <v>0</v>
      </c>
      <c r="U44" s="2">
        <v>0</v>
      </c>
      <c r="V44" s="2">
        <v>0</v>
      </c>
      <c r="W44" s="7">
        <v>0</v>
      </c>
      <c r="X44" s="7">
        <v>0</v>
      </c>
      <c r="Y44" s="4">
        <v>0</v>
      </c>
      <c r="Z44" s="4">
        <v>0</v>
      </c>
    </row>
    <row r="45" spans="2:26" x14ac:dyDescent="0.25">
      <c r="B45">
        <v>82</v>
      </c>
      <c r="C45" s="2">
        <v>1871.9169019999999</v>
      </c>
      <c r="D45" s="2">
        <v>9962000.1504999995</v>
      </c>
      <c r="E45" s="2">
        <v>106</v>
      </c>
      <c r="F45" s="2">
        <v>529000</v>
      </c>
      <c r="G45" s="3">
        <v>56.626445269417204</v>
      </c>
      <c r="H45" s="3">
        <v>53.101785987570892</v>
      </c>
      <c r="I45" s="6">
        <v>122.40035901246453</v>
      </c>
      <c r="J45" s="2">
        <v>461462.24041443638</v>
      </c>
      <c r="K45" s="7">
        <v>65.387709722418293</v>
      </c>
      <c r="L45" s="7">
        <v>46.322247886261607</v>
      </c>
      <c r="M45" s="4">
        <v>0.86601053179268517</v>
      </c>
      <c r="N45" s="4">
        <v>1.1463559825066258</v>
      </c>
      <c r="O45" s="2">
        <v>0</v>
      </c>
      <c r="P45" s="2">
        <v>0</v>
      </c>
      <c r="Q45" s="2">
        <v>0</v>
      </c>
      <c r="R45" s="2">
        <v>0</v>
      </c>
      <c r="S45" s="3">
        <v>0</v>
      </c>
      <c r="T45" s="3">
        <v>0</v>
      </c>
      <c r="U45" s="2">
        <v>0</v>
      </c>
      <c r="V45" s="2">
        <v>0</v>
      </c>
      <c r="W45" s="7">
        <v>0</v>
      </c>
      <c r="X45" s="7">
        <v>0</v>
      </c>
      <c r="Y45" s="4">
        <v>0</v>
      </c>
      <c r="Z45" s="4">
        <v>0</v>
      </c>
    </row>
    <row r="46" spans="2:26" x14ac:dyDescent="0.25">
      <c r="B46">
        <v>87</v>
      </c>
      <c r="C46" s="2">
        <v>956.06045099999994</v>
      </c>
      <c r="D46" s="2">
        <v>4359866.8724999996</v>
      </c>
      <c r="E46" s="2">
        <v>119</v>
      </c>
      <c r="F46" s="2">
        <v>534000</v>
      </c>
      <c r="G46" s="3">
        <v>124.46911685922254</v>
      </c>
      <c r="H46" s="3">
        <v>122.48080402826567</v>
      </c>
      <c r="I46" s="6">
        <v>114.94061349065521</v>
      </c>
      <c r="J46" s="2">
        <v>376866.46514230897</v>
      </c>
      <c r="K46" s="7">
        <v>120.223165146547</v>
      </c>
      <c r="L46" s="7">
        <v>86.439901988614906</v>
      </c>
      <c r="M46" s="4">
        <v>1.0353172511096334</v>
      </c>
      <c r="N46" s="4">
        <v>1.4169475116294989</v>
      </c>
      <c r="O46" s="2">
        <v>0</v>
      </c>
      <c r="P46" s="2">
        <v>0</v>
      </c>
      <c r="Q46" s="2">
        <v>0</v>
      </c>
      <c r="R46" s="2">
        <v>0</v>
      </c>
      <c r="S46" s="3">
        <v>0</v>
      </c>
      <c r="T46" s="3">
        <v>0</v>
      </c>
      <c r="U46" s="2">
        <v>0</v>
      </c>
      <c r="V46" s="2">
        <v>0</v>
      </c>
      <c r="W46" s="7">
        <v>0</v>
      </c>
      <c r="X46" s="7">
        <v>0</v>
      </c>
      <c r="Y46" s="4">
        <v>0</v>
      </c>
      <c r="Z46" s="4">
        <v>0</v>
      </c>
    </row>
    <row r="47" spans="2:26" x14ac:dyDescent="0.25">
      <c r="B47">
        <v>92</v>
      </c>
      <c r="C47" s="2">
        <v>302.82948599999997</v>
      </c>
      <c r="D47" s="2">
        <v>1236356.8884999999</v>
      </c>
      <c r="E47" s="2">
        <v>53</v>
      </c>
      <c r="F47" s="2">
        <v>187500</v>
      </c>
      <c r="G47" s="3">
        <v>175.01598242649331</v>
      </c>
      <c r="H47" s="3">
        <v>151.65523947335535</v>
      </c>
      <c r="I47" s="6">
        <v>57.757033624755564</v>
      </c>
      <c r="J47" s="2">
        <v>166898.25253220854</v>
      </c>
      <c r="K47" s="7">
        <v>190.72460343163405</v>
      </c>
      <c r="L47" s="7">
        <v>134.991970429102</v>
      </c>
      <c r="M47" s="4">
        <v>0.91763715471154972</v>
      </c>
      <c r="N47" s="4">
        <v>1.1234389644901506</v>
      </c>
      <c r="O47" s="2">
        <v>0</v>
      </c>
      <c r="P47" s="2">
        <v>0</v>
      </c>
      <c r="Q47" s="2">
        <v>0</v>
      </c>
      <c r="R47" s="2">
        <v>0</v>
      </c>
      <c r="S47" s="3">
        <v>0</v>
      </c>
      <c r="T47" s="3">
        <v>0</v>
      </c>
      <c r="U47" s="2">
        <v>0</v>
      </c>
      <c r="V47" s="2">
        <v>0</v>
      </c>
      <c r="W47" s="7">
        <v>0</v>
      </c>
      <c r="X47" s="7">
        <v>0</v>
      </c>
      <c r="Y47" s="4">
        <v>0</v>
      </c>
      <c r="Z47" s="4">
        <v>0</v>
      </c>
    </row>
    <row r="48" spans="2:26" x14ac:dyDescent="0.25">
      <c r="B48">
        <v>97</v>
      </c>
      <c r="C48" s="2">
        <v>37.794122000000002</v>
      </c>
      <c r="D48" s="2">
        <v>149911.1</v>
      </c>
      <c r="E48" s="2">
        <v>17</v>
      </c>
      <c r="F48" s="2">
        <v>61500</v>
      </c>
      <c r="G48" s="3">
        <v>449.8053956644369</v>
      </c>
      <c r="H48" s="3">
        <v>410.24313743278515</v>
      </c>
      <c r="I48" s="6">
        <v>9.0412191362897261</v>
      </c>
      <c r="J48" s="2">
        <v>28256.011953732566</v>
      </c>
      <c r="K48" s="7">
        <v>239.22289122868699</v>
      </c>
      <c r="L48" s="7">
        <v>188.48512187378094</v>
      </c>
      <c r="M48" s="4">
        <v>1.8802773988482646</v>
      </c>
      <c r="N48" s="4">
        <v>2.1765279580395975</v>
      </c>
      <c r="O48" s="2">
        <v>0</v>
      </c>
      <c r="P48" s="2">
        <v>0</v>
      </c>
      <c r="Q48" s="2">
        <v>0</v>
      </c>
      <c r="R48" s="2">
        <v>0</v>
      </c>
      <c r="S48" s="3">
        <v>0</v>
      </c>
      <c r="T48" s="3">
        <v>0</v>
      </c>
      <c r="U48" s="2">
        <v>0</v>
      </c>
      <c r="V48" s="2">
        <v>0</v>
      </c>
      <c r="W48" s="7">
        <v>0</v>
      </c>
      <c r="X48" s="7">
        <v>0</v>
      </c>
      <c r="Y48" s="4">
        <v>0</v>
      </c>
      <c r="Z48" s="4">
        <v>0</v>
      </c>
    </row>
    <row r="49" spans="1:26" x14ac:dyDescent="0.25">
      <c r="A49" t="s">
        <v>21</v>
      </c>
      <c r="C49" s="2">
        <v>84161.465819000005</v>
      </c>
      <c r="D49" s="2">
        <v>5297552030.5496273</v>
      </c>
      <c r="E49" s="2">
        <v>781</v>
      </c>
      <c r="F49" s="2">
        <v>11657270</v>
      </c>
      <c r="G49" s="3">
        <v>9.2797813393559512</v>
      </c>
      <c r="H49" s="3">
        <v>2.2005012754524178</v>
      </c>
      <c r="I49" s="6">
        <v>623.89177696443062</v>
      </c>
      <c r="J49" s="2">
        <v>8464122.3890290353</v>
      </c>
      <c r="K49" s="7">
        <v>7.4130336359182438</v>
      </c>
      <c r="L49" s="7">
        <v>1.5977421911514238</v>
      </c>
      <c r="M49" s="4">
        <v>1.2518196726361508</v>
      </c>
      <c r="N49" s="4">
        <v>1.377256786256994</v>
      </c>
      <c r="O49" s="2">
        <v>62563.761469999998</v>
      </c>
      <c r="P49" s="2">
        <v>3856859119.814045</v>
      </c>
      <c r="Q49" s="2">
        <v>20</v>
      </c>
      <c r="R49" s="2">
        <v>1553000</v>
      </c>
      <c r="S49" s="3">
        <v>0.31967387398198904</v>
      </c>
      <c r="T49" s="3">
        <v>0.40265924985999396</v>
      </c>
      <c r="U49" s="2">
        <v>40.348078637655277</v>
      </c>
      <c r="V49" s="2">
        <v>2188944.4619499417</v>
      </c>
      <c r="W49" s="7">
        <v>0.64491133029145986</v>
      </c>
      <c r="X49" s="7">
        <v>0.56754586930711637</v>
      </c>
      <c r="Y49" s="4">
        <v>0.49568655250252203</v>
      </c>
      <c r="Z49" s="4">
        <v>0.70947437314904116</v>
      </c>
    </row>
    <row r="50" spans="1:26" x14ac:dyDescent="0.25">
      <c r="A50" t="s">
        <v>0</v>
      </c>
      <c r="C50" s="2">
        <v>173478.94082400002</v>
      </c>
      <c r="D50" s="2">
        <v>9536411135.6448898</v>
      </c>
      <c r="E50" s="2">
        <v>1412</v>
      </c>
      <c r="F50" s="2">
        <v>18349147</v>
      </c>
      <c r="G50" s="3">
        <v>8.1393164685765491</v>
      </c>
      <c r="H50" s="3">
        <v>1.9241145058663789</v>
      </c>
      <c r="I50" s="6">
        <v>1091.6045148954331</v>
      </c>
      <c r="J50" s="2">
        <v>12867235.604991743</v>
      </c>
      <c r="K50" s="7">
        <v>6.2924324399864826</v>
      </c>
      <c r="L50" s="7">
        <v>1.3492744201114615</v>
      </c>
      <c r="M50" s="4">
        <v>1.2935087577347169</v>
      </c>
      <c r="N50" s="4">
        <v>1.4260364512857442</v>
      </c>
      <c r="O50" s="2">
        <v>131185.086266</v>
      </c>
      <c r="P50" s="2">
        <v>7158841071.2133675</v>
      </c>
      <c r="Q50" s="2">
        <v>30</v>
      </c>
      <c r="R50" s="2">
        <v>2133000</v>
      </c>
      <c r="S50" s="3">
        <v>0.22868453155696308</v>
      </c>
      <c r="T50" s="3">
        <v>0.29795325511234927</v>
      </c>
      <c r="U50" s="2">
        <v>88.590024649697099</v>
      </c>
      <c r="V50" s="2">
        <v>4602615.7936470471</v>
      </c>
      <c r="W50" s="7">
        <v>0.67530560958785968</v>
      </c>
      <c r="X50" s="7">
        <v>0.64292750011657118</v>
      </c>
      <c r="Y50" s="4">
        <v>0.33863857831201738</v>
      </c>
      <c r="Z50" s="4">
        <v>0.46343212113080617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79"/>
  <sheetViews>
    <sheetView tabSelected="1" workbookViewId="0">
      <pane ySplit="5" topLeftCell="A75" activePane="bottomLeft" state="frozen"/>
      <selection pane="bottomLeft" activeCell="P80" sqref="P80"/>
    </sheetView>
  </sheetViews>
  <sheetFormatPr defaultRowHeight="15" x14ac:dyDescent="0.25"/>
  <cols>
    <col min="1" max="1" width="30.5703125" bestFit="1" customWidth="1"/>
    <col min="2" max="2" width="18.7109375" bestFit="1" customWidth="1"/>
    <col min="3" max="3" width="20" bestFit="1" customWidth="1"/>
    <col min="4" max="4" width="14.28515625" bestFit="1" customWidth="1"/>
    <col min="5" max="5" width="16.42578125" bestFit="1" customWidth="1"/>
    <col min="6" max="6" width="16.42578125" style="21" customWidth="1"/>
    <col min="7" max="7" width="11.85546875" bestFit="1" customWidth="1"/>
    <col min="8" max="8" width="12.7109375" bestFit="1" customWidth="1"/>
    <col min="9" max="9" width="7.85546875" bestFit="1" customWidth="1"/>
    <col min="10" max="10" width="7.42578125" bestFit="1" customWidth="1"/>
    <col min="11" max="11" width="11.140625" bestFit="1" customWidth="1"/>
    <col min="12" max="12" width="12.7109375" bestFit="1" customWidth="1"/>
    <col min="13" max="14" width="10.28515625" bestFit="1" customWidth="1"/>
    <col min="15" max="16" width="9.5703125" bestFit="1" customWidth="1"/>
    <col min="17" max="17" width="13.85546875" bestFit="1" customWidth="1"/>
    <col min="18" max="18" width="14.85546875" bestFit="1" customWidth="1"/>
    <col min="19" max="19" width="10.5703125" bestFit="1" customWidth="1"/>
    <col min="20" max="20" width="11.140625" bestFit="1" customWidth="1"/>
    <col min="21" max="22" width="7" bestFit="1" customWidth="1"/>
    <col min="23" max="23" width="7.5703125" bestFit="1" customWidth="1"/>
    <col min="24" max="24" width="11.140625" bestFit="1" customWidth="1"/>
    <col min="25" max="26" width="9.85546875" bestFit="1" customWidth="1"/>
  </cols>
  <sheetData>
    <row r="2" spans="1:28" x14ac:dyDescent="0.25">
      <c r="A2" t="s">
        <v>23</v>
      </c>
      <c r="B2" t="s">
        <v>6</v>
      </c>
    </row>
    <row r="4" spans="1:28" x14ac:dyDescent="0.25">
      <c r="D4" t="s">
        <v>1</v>
      </c>
    </row>
    <row r="5" spans="1:28" s="8" customFormat="1" x14ac:dyDescent="0.25">
      <c r="A5" s="8" t="s">
        <v>25</v>
      </c>
      <c r="B5" s="8" t="s">
        <v>38</v>
      </c>
      <c r="C5" s="8" t="s">
        <v>39</v>
      </c>
      <c r="D5" s="8" t="s">
        <v>9</v>
      </c>
      <c r="E5" s="8" t="s">
        <v>10</v>
      </c>
      <c r="F5" s="22" t="s">
        <v>283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24</v>
      </c>
      <c r="L5" s="8" t="s">
        <v>26</v>
      </c>
      <c r="M5" s="8" t="s">
        <v>29</v>
      </c>
      <c r="N5" s="8" t="s">
        <v>30</v>
      </c>
      <c r="O5" s="8" t="s">
        <v>33</v>
      </c>
      <c r="P5" s="8" t="s">
        <v>34</v>
      </c>
      <c r="Q5" s="8" t="s">
        <v>13</v>
      </c>
      <c r="R5" s="8" t="s">
        <v>14</v>
      </c>
      <c r="S5" s="8" t="s">
        <v>22</v>
      </c>
      <c r="T5" s="8" t="s">
        <v>15</v>
      </c>
      <c r="U5" s="8" t="s">
        <v>16</v>
      </c>
      <c r="V5" s="8" t="s">
        <v>17</v>
      </c>
      <c r="W5" s="8" t="s">
        <v>27</v>
      </c>
      <c r="X5" s="8" t="s">
        <v>28</v>
      </c>
      <c r="Y5" s="8" t="s">
        <v>31</v>
      </c>
      <c r="Z5" s="8" t="s">
        <v>32</v>
      </c>
      <c r="AA5" s="8" t="s">
        <v>35</v>
      </c>
      <c r="AB5" s="8" t="s">
        <v>36</v>
      </c>
    </row>
    <row r="6" spans="1:28" x14ac:dyDescent="0.25">
      <c r="A6" t="s">
        <v>40</v>
      </c>
      <c r="B6" t="s">
        <v>51</v>
      </c>
      <c r="C6" t="s">
        <v>111</v>
      </c>
      <c r="D6" s="2">
        <v>86635.087798000022</v>
      </c>
      <c r="E6" s="2">
        <v>9933497863.22542</v>
      </c>
      <c r="F6" s="23">
        <f>E6/D6</f>
        <v>114659.06153851368</v>
      </c>
      <c r="G6" s="2">
        <v>116</v>
      </c>
      <c r="H6" s="2">
        <v>9624508</v>
      </c>
      <c r="I6" s="3">
        <v>1.3389494135501745</v>
      </c>
      <c r="J6" s="3">
        <v>0.9688941531492824</v>
      </c>
      <c r="K6" s="6">
        <v>120.64166022069737</v>
      </c>
      <c r="L6" s="2">
        <v>9852052.8061089162</v>
      </c>
      <c r="M6" s="7">
        <v>1.3925265534674325</v>
      </c>
      <c r="N6" s="7">
        <v>0.99180096898011927</v>
      </c>
      <c r="O6" s="4">
        <v>0.96152522924331363</v>
      </c>
      <c r="P6" s="4">
        <v>0.9769038178553181</v>
      </c>
      <c r="Q6" s="2">
        <v>60468.426907000008</v>
      </c>
      <c r="R6" s="2">
        <v>7551282640.0698786</v>
      </c>
      <c r="S6" s="2">
        <v>61</v>
      </c>
      <c r="T6" s="2">
        <v>6888440</v>
      </c>
      <c r="U6" s="3">
        <v>1.0087909198269296</v>
      </c>
      <c r="V6" s="3">
        <v>0.91222118523910201</v>
      </c>
      <c r="W6" s="2">
        <v>42.072614371007425</v>
      </c>
      <c r="X6" s="2">
        <v>4895331.5067793671</v>
      </c>
      <c r="Y6" s="7">
        <v>0.69577821886643076</v>
      </c>
      <c r="Z6" s="7">
        <v>0.64827814559647667</v>
      </c>
      <c r="AA6" s="4">
        <v>1.4498742450869797</v>
      </c>
      <c r="AB6" s="4">
        <v>1.4071447440199809</v>
      </c>
    </row>
    <row r="7" spans="1:28" x14ac:dyDescent="0.25">
      <c r="B7" t="s">
        <v>223</v>
      </c>
      <c r="D7" s="2">
        <v>86635.087798000022</v>
      </c>
      <c r="E7" s="2">
        <v>9933497863.22542</v>
      </c>
      <c r="F7" s="23">
        <f t="shared" ref="F7:F70" si="0">E7/D7</f>
        <v>114659.06153851368</v>
      </c>
      <c r="G7" s="2">
        <v>116</v>
      </c>
      <c r="H7" s="2">
        <v>9624508</v>
      </c>
      <c r="I7" s="3">
        <v>1.3389494135501745</v>
      </c>
      <c r="J7" s="3">
        <v>0.9688941531492824</v>
      </c>
      <c r="K7" s="6">
        <v>120.64166022069737</v>
      </c>
      <c r="L7" s="2">
        <v>9852052.8061089162</v>
      </c>
      <c r="M7" s="7">
        <v>1.3925265534674325</v>
      </c>
      <c r="N7" s="7">
        <v>0.99180096898011927</v>
      </c>
      <c r="O7" s="4">
        <v>0.96152522924331363</v>
      </c>
      <c r="P7" s="4">
        <v>0.9769038178553181</v>
      </c>
      <c r="Q7" s="2">
        <v>60468.426907000008</v>
      </c>
      <c r="R7" s="2">
        <v>7551282640.0698786</v>
      </c>
      <c r="S7" s="2">
        <v>61</v>
      </c>
      <c r="T7" s="2">
        <v>6888440</v>
      </c>
      <c r="U7" s="3">
        <v>1.0087909198269296</v>
      </c>
      <c r="V7" s="3">
        <v>0.91222118523910201</v>
      </c>
      <c r="W7" s="2">
        <v>42.072614371007425</v>
      </c>
      <c r="X7" s="2">
        <v>4895331.5067793671</v>
      </c>
      <c r="Y7" s="7">
        <v>0.69577821886643076</v>
      </c>
      <c r="Z7" s="7">
        <v>0.64827814559647667</v>
      </c>
      <c r="AA7" s="4">
        <v>1.4498742450869797</v>
      </c>
      <c r="AB7" s="4">
        <v>1.4071447440199809</v>
      </c>
    </row>
    <row r="8" spans="1:28" x14ac:dyDescent="0.25">
      <c r="B8" t="s">
        <v>52</v>
      </c>
      <c r="C8" t="s">
        <v>112</v>
      </c>
      <c r="D8" s="2">
        <v>47868.248480999995</v>
      </c>
      <c r="E8" s="2">
        <v>3819952142.044745</v>
      </c>
      <c r="F8" s="23">
        <f t="shared" si="0"/>
        <v>79801.376972482525</v>
      </c>
      <c r="G8" s="2">
        <v>67</v>
      </c>
      <c r="H8" s="2">
        <v>4307500</v>
      </c>
      <c r="I8" s="3">
        <v>1.3996751944369521</v>
      </c>
      <c r="J8" s="3">
        <v>1.1276319283137093</v>
      </c>
      <c r="K8" s="6">
        <v>61.204811625640069</v>
      </c>
      <c r="L8" s="2">
        <v>3321116.3537736153</v>
      </c>
      <c r="M8" s="7">
        <v>1.2786098001879818</v>
      </c>
      <c r="N8" s="7">
        <v>0.86941307908530163</v>
      </c>
      <c r="O8" s="4">
        <v>1.094685176221214</v>
      </c>
      <c r="P8" s="4">
        <v>1.2970036400879503</v>
      </c>
      <c r="Q8" s="2">
        <v>36523.630805999994</v>
      </c>
      <c r="R8" s="2">
        <v>3005716929.0774455</v>
      </c>
      <c r="S8" s="2">
        <v>50</v>
      </c>
      <c r="T8" s="2">
        <v>3714000</v>
      </c>
      <c r="U8" s="3">
        <v>1.3689767116960931</v>
      </c>
      <c r="V8" s="3">
        <v>1.2356453011494832</v>
      </c>
      <c r="W8" s="2">
        <v>25.655095848909298</v>
      </c>
      <c r="X8" s="2">
        <v>1968973.5575376474</v>
      </c>
      <c r="Y8" s="7">
        <v>0.70242457506975886</v>
      </c>
      <c r="Z8" s="7">
        <v>0.65507617782955729</v>
      </c>
      <c r="AA8" s="4">
        <v>1.9489305475397669</v>
      </c>
      <c r="AB8" s="4">
        <v>1.8862619997013277</v>
      </c>
    </row>
    <row r="9" spans="1:28" x14ac:dyDescent="0.25">
      <c r="B9" t="s">
        <v>224</v>
      </c>
      <c r="D9" s="2">
        <v>47868.248480999995</v>
      </c>
      <c r="E9" s="2">
        <v>3819952142.044745</v>
      </c>
      <c r="F9" s="23">
        <f t="shared" si="0"/>
        <v>79801.376972482525</v>
      </c>
      <c r="G9" s="2">
        <v>67</v>
      </c>
      <c r="H9" s="2">
        <v>4307500</v>
      </c>
      <c r="I9" s="3">
        <v>1.3996751944369521</v>
      </c>
      <c r="J9" s="3">
        <v>1.1276319283137093</v>
      </c>
      <c r="K9" s="6">
        <v>61.204811625640069</v>
      </c>
      <c r="L9" s="2">
        <v>3321116.3537736153</v>
      </c>
      <c r="M9" s="7">
        <v>1.2786098001879818</v>
      </c>
      <c r="N9" s="7">
        <v>0.86941307908530163</v>
      </c>
      <c r="O9" s="4">
        <v>1.094685176221214</v>
      </c>
      <c r="P9" s="4">
        <v>1.2970036400879503</v>
      </c>
      <c r="Q9" s="2">
        <v>36523.630805999994</v>
      </c>
      <c r="R9" s="2">
        <v>3005716929.0774455</v>
      </c>
      <c r="S9" s="2">
        <v>50</v>
      </c>
      <c r="T9" s="2">
        <v>3714000</v>
      </c>
      <c r="U9" s="3">
        <v>1.3689767116960931</v>
      </c>
      <c r="V9" s="3">
        <v>1.2356453011494832</v>
      </c>
      <c r="W9" s="2">
        <v>25.655095848909298</v>
      </c>
      <c r="X9" s="2">
        <v>1968973.5575376474</v>
      </c>
      <c r="Y9" s="7">
        <v>0.70242457506975886</v>
      </c>
      <c r="Z9" s="7">
        <v>0.65507617782955729</v>
      </c>
      <c r="AA9" s="4">
        <v>1.9489305475397669</v>
      </c>
      <c r="AB9" s="4">
        <v>1.8862619997013277</v>
      </c>
    </row>
    <row r="10" spans="1:28" x14ac:dyDescent="0.25">
      <c r="B10" t="s">
        <v>53</v>
      </c>
      <c r="C10" t="s">
        <v>113</v>
      </c>
      <c r="D10" s="2">
        <v>171182.84052599999</v>
      </c>
      <c r="E10" s="19">
        <v>16762814201.244558</v>
      </c>
      <c r="F10" s="23">
        <f t="shared" si="0"/>
        <v>97923.449276439307</v>
      </c>
      <c r="G10" s="2">
        <v>234</v>
      </c>
      <c r="H10" s="2">
        <v>15757394</v>
      </c>
      <c r="I10" s="3">
        <v>1.3669594410338055</v>
      </c>
      <c r="J10" s="15">
        <v>0.94002079906308866</v>
      </c>
      <c r="K10" s="6">
        <v>250.50281678255709</v>
      </c>
      <c r="L10" s="2">
        <v>15950513.867298288</v>
      </c>
      <c r="M10" s="7">
        <v>1.4633640615661454</v>
      </c>
      <c r="N10" s="7">
        <v>0.95154152971009121</v>
      </c>
      <c r="O10" s="4">
        <v>0.93412123266908431</v>
      </c>
      <c r="P10" s="4">
        <v>0.98789256139927739</v>
      </c>
      <c r="Q10" s="2">
        <v>137929.77068100002</v>
      </c>
      <c r="R10" s="2">
        <v>13911711633.924253</v>
      </c>
      <c r="S10" s="2">
        <v>103</v>
      </c>
      <c r="T10" s="2">
        <v>9385395</v>
      </c>
      <c r="U10" s="3">
        <v>0.74675684220642558</v>
      </c>
      <c r="V10" s="3">
        <v>0.6746398464092187</v>
      </c>
      <c r="W10" s="2">
        <v>94.641888578698172</v>
      </c>
      <c r="X10" s="2">
        <v>8770952.9045688137</v>
      </c>
      <c r="Y10" s="7">
        <v>0.68615997917942739</v>
      </c>
      <c r="Z10" s="7">
        <v>0.63047259283181956</v>
      </c>
      <c r="AA10" s="4">
        <v>1.0883130244632826</v>
      </c>
      <c r="AB10" s="4">
        <v>1.0700542007369713</v>
      </c>
    </row>
    <row r="11" spans="1:28" x14ac:dyDescent="0.25">
      <c r="B11" t="s">
        <v>225</v>
      </c>
      <c r="D11" s="2">
        <v>171182.84052599999</v>
      </c>
      <c r="E11" s="2">
        <v>16762814201.244558</v>
      </c>
      <c r="F11" s="23">
        <f t="shared" si="0"/>
        <v>97923.449276439307</v>
      </c>
      <c r="G11" s="2">
        <v>234</v>
      </c>
      <c r="H11" s="2">
        <v>15757394</v>
      </c>
      <c r="I11" s="3">
        <v>1.3669594410338055</v>
      </c>
      <c r="J11" s="3">
        <v>0.94002079906308866</v>
      </c>
      <c r="K11" s="6">
        <v>250.50281678255709</v>
      </c>
      <c r="L11" s="2">
        <v>15950513.867298288</v>
      </c>
      <c r="M11" s="7">
        <v>1.4633640615661454</v>
      </c>
      <c r="N11" s="7">
        <v>0.95154152971009121</v>
      </c>
      <c r="O11" s="4">
        <v>0.93412123266908431</v>
      </c>
      <c r="P11" s="4">
        <v>0.98789256139927739</v>
      </c>
      <c r="Q11" s="2">
        <v>137929.77068100002</v>
      </c>
      <c r="R11" s="2">
        <v>13911711633.924253</v>
      </c>
      <c r="S11" s="2">
        <v>103</v>
      </c>
      <c r="T11" s="2">
        <v>9385395</v>
      </c>
      <c r="U11" s="3">
        <v>0.74675684220642558</v>
      </c>
      <c r="V11" s="3">
        <v>0.6746398464092187</v>
      </c>
      <c r="W11" s="2">
        <v>94.641888578698172</v>
      </c>
      <c r="X11" s="2">
        <v>8770952.9045688137</v>
      </c>
      <c r="Y11" s="7">
        <v>0.68615997917942739</v>
      </c>
      <c r="Z11" s="7">
        <v>0.63047259283181956</v>
      </c>
      <c r="AA11" s="4">
        <v>1.0883130244632826</v>
      </c>
      <c r="AB11" s="4">
        <v>1.0700542007369713</v>
      </c>
    </row>
    <row r="12" spans="1:28" x14ac:dyDescent="0.25">
      <c r="B12" t="s">
        <v>54</v>
      </c>
      <c r="C12" t="s">
        <v>114</v>
      </c>
      <c r="D12" s="2">
        <v>38940.535123000009</v>
      </c>
      <c r="E12" s="2">
        <v>3255203226.2547541</v>
      </c>
      <c r="F12" s="23">
        <f t="shared" si="0"/>
        <v>83594.208861605672</v>
      </c>
      <c r="G12" s="2">
        <v>61</v>
      </c>
      <c r="H12" s="2">
        <v>4563089</v>
      </c>
      <c r="I12" s="3">
        <v>1.5664910563586656</v>
      </c>
      <c r="J12" s="3">
        <v>1.4017831400499141</v>
      </c>
      <c r="K12" s="6">
        <v>50.903999907835939</v>
      </c>
      <c r="L12" s="2">
        <v>2820323.1937989416</v>
      </c>
      <c r="M12" s="7">
        <v>1.3072239440738906</v>
      </c>
      <c r="N12" s="7">
        <v>0.86640464443255061</v>
      </c>
      <c r="O12" s="4">
        <v>1.1983341212958381</v>
      </c>
      <c r="P12" s="4">
        <v>1.6179312392398453</v>
      </c>
      <c r="Q12" s="2">
        <v>29029.404015</v>
      </c>
      <c r="R12" s="2">
        <v>2437668216.8218927</v>
      </c>
      <c r="S12" s="2">
        <v>42</v>
      </c>
      <c r="T12" s="2">
        <v>2947000</v>
      </c>
      <c r="U12" s="3">
        <v>1.4468088968791046</v>
      </c>
      <c r="V12" s="3">
        <v>1.208942209470224</v>
      </c>
      <c r="W12" s="2">
        <v>20.256621047446885</v>
      </c>
      <c r="X12" s="2">
        <v>1517036.5685535502</v>
      </c>
      <c r="Y12" s="7">
        <v>0.6977966560036829</v>
      </c>
      <c r="Z12" s="7">
        <v>0.62233102851518696</v>
      </c>
      <c r="AA12" s="4">
        <v>2.0733961454688723</v>
      </c>
      <c r="AB12" s="4">
        <v>1.9426031389670968</v>
      </c>
    </row>
    <row r="13" spans="1:28" x14ac:dyDescent="0.25">
      <c r="B13" t="s">
        <v>226</v>
      </c>
      <c r="D13" s="2">
        <v>38940.535123000009</v>
      </c>
      <c r="E13" s="2">
        <v>3255203226.2547541</v>
      </c>
      <c r="F13" s="23">
        <f t="shared" si="0"/>
        <v>83594.208861605672</v>
      </c>
      <c r="G13" s="2">
        <v>61</v>
      </c>
      <c r="H13" s="2">
        <v>4563089</v>
      </c>
      <c r="I13" s="3">
        <v>1.5664910563586656</v>
      </c>
      <c r="J13" s="3">
        <v>1.4017831400499141</v>
      </c>
      <c r="K13" s="6">
        <v>50.903999907835939</v>
      </c>
      <c r="L13" s="2">
        <v>2820323.1937989416</v>
      </c>
      <c r="M13" s="7">
        <v>1.3072239440738906</v>
      </c>
      <c r="N13" s="7">
        <v>0.86640464443255061</v>
      </c>
      <c r="O13" s="4">
        <v>1.1983341212958381</v>
      </c>
      <c r="P13" s="4">
        <v>1.6179312392398453</v>
      </c>
      <c r="Q13" s="2">
        <v>29029.404015</v>
      </c>
      <c r="R13" s="2">
        <v>2437668216.8218927</v>
      </c>
      <c r="S13" s="2">
        <v>42</v>
      </c>
      <c r="T13" s="2">
        <v>2947000</v>
      </c>
      <c r="U13" s="3">
        <v>1.4468088968791046</v>
      </c>
      <c r="V13" s="3">
        <v>1.208942209470224</v>
      </c>
      <c r="W13" s="2">
        <v>20.256621047446885</v>
      </c>
      <c r="X13" s="2">
        <v>1517036.5685535502</v>
      </c>
      <c r="Y13" s="7">
        <v>0.6977966560036829</v>
      </c>
      <c r="Z13" s="7">
        <v>0.62233102851518696</v>
      </c>
      <c r="AA13" s="4">
        <v>2.0733961454688723</v>
      </c>
      <c r="AB13" s="4">
        <v>1.9426031389670968</v>
      </c>
    </row>
    <row r="14" spans="1:28" x14ac:dyDescent="0.25">
      <c r="B14" t="s">
        <v>55</v>
      </c>
      <c r="C14" t="s">
        <v>115</v>
      </c>
      <c r="D14" s="2">
        <v>12129.716468000001</v>
      </c>
      <c r="E14" s="2">
        <v>1245284820.2685585</v>
      </c>
      <c r="F14" s="23">
        <f t="shared" si="0"/>
        <v>102663.967748447</v>
      </c>
      <c r="G14" s="2">
        <v>16</v>
      </c>
      <c r="H14" s="2">
        <v>1345950</v>
      </c>
      <c r="I14" s="3">
        <v>1.319074525955358</v>
      </c>
      <c r="J14" s="3">
        <v>1.0808370728471033</v>
      </c>
      <c r="K14" s="6">
        <v>19.63824956126788</v>
      </c>
      <c r="L14" s="2">
        <v>1336392.7675607849</v>
      </c>
      <c r="M14" s="7">
        <v>1.6190196706639028</v>
      </c>
      <c r="N14" s="7">
        <v>1.0731623366874239</v>
      </c>
      <c r="O14" s="4">
        <v>0.81473656550105533</v>
      </c>
      <c r="P14" s="4">
        <v>1.0071515146379153</v>
      </c>
      <c r="Q14" s="2">
        <v>10420.973435</v>
      </c>
      <c r="R14" s="2">
        <v>1110652821.5622189</v>
      </c>
      <c r="S14" s="2">
        <v>10</v>
      </c>
      <c r="T14" s="2">
        <v>880000</v>
      </c>
      <c r="U14" s="3">
        <v>0.95960325226565557</v>
      </c>
      <c r="V14" s="3">
        <v>0.79232680358405072</v>
      </c>
      <c r="W14" s="2">
        <v>7.5061790624468445</v>
      </c>
      <c r="X14" s="2">
        <v>763798.60485394287</v>
      </c>
      <c r="Y14" s="7">
        <v>0.72029538404123616</v>
      </c>
      <c r="Z14" s="7">
        <v>0.68770239450668413</v>
      </c>
      <c r="AA14" s="4">
        <v>1.33223573762444</v>
      </c>
      <c r="AB14" s="4">
        <v>1.1521361709848601</v>
      </c>
    </row>
    <row r="15" spans="1:28" x14ac:dyDescent="0.25">
      <c r="B15" t="s">
        <v>227</v>
      </c>
      <c r="D15" s="2">
        <v>12129.716468000001</v>
      </c>
      <c r="E15" s="2">
        <v>1245284820.2685585</v>
      </c>
      <c r="F15" s="23">
        <f t="shared" si="0"/>
        <v>102663.967748447</v>
      </c>
      <c r="G15" s="2">
        <v>16</v>
      </c>
      <c r="H15" s="2">
        <v>1345950</v>
      </c>
      <c r="I15" s="3">
        <v>1.319074525955358</v>
      </c>
      <c r="J15" s="3">
        <v>1.0808370728471033</v>
      </c>
      <c r="K15" s="6">
        <v>19.63824956126788</v>
      </c>
      <c r="L15" s="2">
        <v>1336392.7675607849</v>
      </c>
      <c r="M15" s="7">
        <v>1.6190196706639028</v>
      </c>
      <c r="N15" s="7">
        <v>1.0731623366874239</v>
      </c>
      <c r="O15" s="4">
        <v>0.81473656550105533</v>
      </c>
      <c r="P15" s="4">
        <v>1.0071515146379153</v>
      </c>
      <c r="Q15" s="2">
        <v>10420.973435</v>
      </c>
      <c r="R15" s="2">
        <v>1110652821.5622189</v>
      </c>
      <c r="S15" s="2">
        <v>10</v>
      </c>
      <c r="T15" s="2">
        <v>880000</v>
      </c>
      <c r="U15" s="3">
        <v>0.95960325226565557</v>
      </c>
      <c r="V15" s="3">
        <v>0.79232680358405072</v>
      </c>
      <c r="W15" s="2">
        <v>7.5061790624468445</v>
      </c>
      <c r="X15" s="2">
        <v>763798.60485394287</v>
      </c>
      <c r="Y15" s="7">
        <v>0.72029538404123616</v>
      </c>
      <c r="Z15" s="7">
        <v>0.68770239450668413</v>
      </c>
      <c r="AA15" s="4">
        <v>1.33223573762444</v>
      </c>
      <c r="AB15" s="4">
        <v>1.1521361709848601</v>
      </c>
    </row>
    <row r="16" spans="1:28" x14ac:dyDescent="0.25">
      <c r="B16" t="s">
        <v>56</v>
      </c>
      <c r="C16" t="s">
        <v>116</v>
      </c>
      <c r="D16" s="2">
        <v>10342.756878</v>
      </c>
      <c r="E16" s="2">
        <v>876573858.67468989</v>
      </c>
      <c r="F16" s="23">
        <f t="shared" si="0"/>
        <v>84752.437770169723</v>
      </c>
      <c r="G16" s="2">
        <v>11</v>
      </c>
      <c r="H16" s="2">
        <v>989000</v>
      </c>
      <c r="I16" s="3">
        <v>1.0635462217426783</v>
      </c>
      <c r="J16" s="3">
        <v>1.128256324567207</v>
      </c>
      <c r="K16" s="6">
        <v>14.380587512903626</v>
      </c>
      <c r="L16" s="2">
        <v>859811.05975916225</v>
      </c>
      <c r="M16" s="7">
        <v>1.3904017741625991</v>
      </c>
      <c r="N16" s="7">
        <v>0.98087691213964379</v>
      </c>
      <c r="O16" s="4">
        <v>0.76492006951244218</v>
      </c>
      <c r="P16" s="4">
        <v>1.1502527081670992</v>
      </c>
      <c r="Q16" s="2">
        <v>8504.3770900000018</v>
      </c>
      <c r="R16" s="2">
        <v>722043834.50450706</v>
      </c>
      <c r="S16" s="2">
        <v>13</v>
      </c>
      <c r="T16" s="2">
        <v>913000</v>
      </c>
      <c r="U16" s="3">
        <v>1.5286245967722014</v>
      </c>
      <c r="V16" s="3">
        <v>1.2644661672466659</v>
      </c>
      <c r="W16" s="2">
        <v>6.4003025666003879</v>
      </c>
      <c r="X16" s="2">
        <v>502262.93876192829</v>
      </c>
      <c r="Y16" s="7">
        <v>0.75258922539150797</v>
      </c>
      <c r="Z16" s="7">
        <v>0.69561280736729725</v>
      </c>
      <c r="AA16" s="4">
        <v>2.0311539751010765</v>
      </c>
      <c r="AB16" s="4">
        <v>1.8177729821167641</v>
      </c>
    </row>
    <row r="17" spans="1:28" x14ac:dyDescent="0.25">
      <c r="C17" t="s">
        <v>117</v>
      </c>
      <c r="D17" s="2">
        <v>4811.6638430000003</v>
      </c>
      <c r="E17" s="2">
        <v>331930570.965056</v>
      </c>
      <c r="F17" s="23">
        <f t="shared" si="0"/>
        <v>68984.572030722382</v>
      </c>
      <c r="G17" s="2">
        <v>10</v>
      </c>
      <c r="H17" s="2">
        <v>820000</v>
      </c>
      <c r="I17" s="3">
        <v>2.0782831731996367</v>
      </c>
      <c r="J17" s="15">
        <v>2.4703961362038132</v>
      </c>
      <c r="K17" s="6">
        <v>6.7978467915443774</v>
      </c>
      <c r="L17" s="2">
        <v>319904.8519745419</v>
      </c>
      <c r="M17" s="7">
        <v>1.4127850600855818</v>
      </c>
      <c r="N17" s="7">
        <v>0.96377037837897706</v>
      </c>
      <c r="O17" s="4">
        <v>1.4710540420591234</v>
      </c>
      <c r="P17" s="4">
        <v>2.5632621541646881</v>
      </c>
      <c r="Q17" s="2">
        <v>2270.4085840000002</v>
      </c>
      <c r="R17" s="2">
        <v>146424370.55005601</v>
      </c>
      <c r="S17" s="2">
        <v>4</v>
      </c>
      <c r="T17" s="2">
        <v>230000</v>
      </c>
      <c r="U17" s="3">
        <v>1.7617974263261504</v>
      </c>
      <c r="V17" s="3">
        <v>1.570776771216327</v>
      </c>
      <c r="W17" s="2">
        <v>1.8019515877929269</v>
      </c>
      <c r="X17" s="2">
        <v>107562.47598631404</v>
      </c>
      <c r="Y17" s="7">
        <v>0.79366841743447469</v>
      </c>
      <c r="Z17" s="7">
        <v>0.73459408145137406</v>
      </c>
      <c r="AA17" s="4">
        <v>2.2198154640210368</v>
      </c>
      <c r="AB17" s="4">
        <v>2.138292168258237</v>
      </c>
    </row>
    <row r="18" spans="1:28" x14ac:dyDescent="0.25">
      <c r="B18" t="s">
        <v>228</v>
      </c>
      <c r="D18" s="2">
        <v>15154.420721</v>
      </c>
      <c r="E18" s="2">
        <v>1208504429.639746</v>
      </c>
      <c r="F18" s="23">
        <f t="shared" si="0"/>
        <v>79745.999658375586</v>
      </c>
      <c r="G18" s="2">
        <v>21</v>
      </c>
      <c r="H18" s="2">
        <v>1809000</v>
      </c>
      <c r="I18" s="3">
        <v>1.3857342610859138</v>
      </c>
      <c r="J18" s="3">
        <v>1.4968914930160915</v>
      </c>
      <c r="K18" s="6">
        <v>21.178434304448004</v>
      </c>
      <c r="L18" s="2">
        <v>1179715.9117337042</v>
      </c>
      <c r="M18" s="7">
        <v>1.3975086672300383</v>
      </c>
      <c r="N18" s="7">
        <v>0.97617839273073737</v>
      </c>
      <c r="O18" s="4">
        <v>0.99157471690858123</v>
      </c>
      <c r="P18" s="4">
        <v>1.5334200225726407</v>
      </c>
      <c r="Q18" s="2">
        <v>10774.785674000002</v>
      </c>
      <c r="R18" s="2">
        <v>868468205.05456305</v>
      </c>
      <c r="S18" s="2">
        <v>17</v>
      </c>
      <c r="T18" s="2">
        <v>1143000</v>
      </c>
      <c r="U18" s="3">
        <v>1.5777576013434491</v>
      </c>
      <c r="V18" s="3">
        <v>1.3161103576937383</v>
      </c>
      <c r="W18" s="2">
        <v>8.2022541543933141</v>
      </c>
      <c r="X18" s="2">
        <v>609825.41474824236</v>
      </c>
      <c r="Y18" s="7">
        <v>0.76124522589676102</v>
      </c>
      <c r="Z18" s="7">
        <v>0.70218507850834788</v>
      </c>
      <c r="AA18" s="4">
        <v>2.0726009801701175</v>
      </c>
      <c r="AB18" s="4">
        <v>1.8743069284376597</v>
      </c>
    </row>
    <row r="19" spans="1:28" s="8" customFormat="1" x14ac:dyDescent="0.25">
      <c r="A19" s="8" t="s">
        <v>212</v>
      </c>
      <c r="D19" s="9">
        <v>371910.84911700001</v>
      </c>
      <c r="E19" s="9">
        <v>36225256682.677788</v>
      </c>
      <c r="F19" s="23">
        <f t="shared" si="0"/>
        <v>97403.065193405069</v>
      </c>
      <c r="G19" s="9">
        <v>515</v>
      </c>
      <c r="H19" s="9">
        <v>37407441</v>
      </c>
      <c r="I19" s="10">
        <v>1.3847404592329744</v>
      </c>
      <c r="J19" s="10">
        <v>1.0326342564713287</v>
      </c>
      <c r="K19" s="11">
        <v>524.06997240244641</v>
      </c>
      <c r="L19" s="9">
        <v>34460114.900274247</v>
      </c>
      <c r="M19" s="12">
        <v>1.4091279500092735</v>
      </c>
      <c r="N19" s="12">
        <v>0.95127317391107447</v>
      </c>
      <c r="O19" s="13">
        <v>0.98269320342688637</v>
      </c>
      <c r="P19" s="13">
        <v>1.0855286207911712</v>
      </c>
      <c r="Q19" s="9">
        <v>285146.99151800002</v>
      </c>
      <c r="R19" s="9">
        <v>28885500446.510254</v>
      </c>
      <c r="S19" s="9">
        <v>283</v>
      </c>
      <c r="T19" s="9">
        <v>24957835</v>
      </c>
      <c r="U19" s="10">
        <v>0.9924705797996658</v>
      </c>
      <c r="V19" s="10">
        <v>0.86402640128103514</v>
      </c>
      <c r="W19" s="9">
        <v>198.33465306290196</v>
      </c>
      <c r="X19" s="9">
        <v>18525918.557041559</v>
      </c>
      <c r="Y19" s="12">
        <v>0.69555232551132162</v>
      </c>
      <c r="Z19" s="12">
        <v>0.64135702240463499</v>
      </c>
      <c r="AA19" s="13">
        <v>1.4268812616938209</v>
      </c>
      <c r="AB19" s="13">
        <v>1.3471847521705578</v>
      </c>
    </row>
    <row r="20" spans="1:28" x14ac:dyDescent="0.25">
      <c r="A20" t="s">
        <v>41</v>
      </c>
      <c r="B20" t="s">
        <v>57</v>
      </c>
      <c r="C20" t="s">
        <v>118</v>
      </c>
      <c r="D20" s="2">
        <v>21052.112227999998</v>
      </c>
      <c r="E20" s="2">
        <v>1890574594.9079614</v>
      </c>
      <c r="F20" s="23">
        <f t="shared" si="0"/>
        <v>89804.50866081909</v>
      </c>
      <c r="G20" s="2">
        <v>36</v>
      </c>
      <c r="H20" s="2">
        <v>2639000</v>
      </c>
      <c r="I20" s="3">
        <v>1.710042185321377</v>
      </c>
      <c r="J20" s="3">
        <v>1.3958719254494554</v>
      </c>
      <c r="K20" s="6">
        <v>30.24702480016634</v>
      </c>
      <c r="L20" s="2">
        <v>1764933.6209650342</v>
      </c>
      <c r="M20" s="7">
        <v>1.4367691219096204</v>
      </c>
      <c r="N20" s="7">
        <v>0.93354349821407412</v>
      </c>
      <c r="O20" s="4">
        <v>1.1901997051889224</v>
      </c>
      <c r="P20" s="4">
        <v>1.4952403697522867</v>
      </c>
      <c r="Q20" s="2">
        <v>15203.131454</v>
      </c>
      <c r="R20" s="2">
        <v>1339572550.8203602</v>
      </c>
      <c r="S20" s="2">
        <v>7</v>
      </c>
      <c r="T20" s="2">
        <v>610000</v>
      </c>
      <c r="U20" s="3">
        <v>0.46043145921482342</v>
      </c>
      <c r="V20" s="3">
        <v>0.45536913967551312</v>
      </c>
      <c r="W20" s="2">
        <v>10.24591126783279</v>
      </c>
      <c r="X20" s="2">
        <v>824610.27913976845</v>
      </c>
      <c r="Y20" s="7">
        <v>0.67393426800483613</v>
      </c>
      <c r="Z20" s="7">
        <v>0.61557716947452634</v>
      </c>
      <c r="AA20" s="4">
        <v>0.68319935796990716</v>
      </c>
      <c r="AB20" s="4">
        <v>0.73974338597422118</v>
      </c>
    </row>
    <row r="21" spans="1:28" x14ac:dyDescent="0.25">
      <c r="B21" t="s">
        <v>229</v>
      </c>
      <c r="D21" s="2">
        <v>21052.112227999998</v>
      </c>
      <c r="E21" s="2">
        <v>1890574594.9079614</v>
      </c>
      <c r="F21" s="23">
        <f t="shared" si="0"/>
        <v>89804.50866081909</v>
      </c>
      <c r="G21" s="2">
        <v>36</v>
      </c>
      <c r="H21" s="2">
        <v>2639000</v>
      </c>
      <c r="I21" s="3">
        <v>1.710042185321377</v>
      </c>
      <c r="J21" s="3">
        <v>1.3958719254494554</v>
      </c>
      <c r="K21" s="6">
        <v>30.24702480016634</v>
      </c>
      <c r="L21" s="2">
        <v>1764933.6209650342</v>
      </c>
      <c r="M21" s="7">
        <v>1.4367691219096204</v>
      </c>
      <c r="N21" s="7">
        <v>0.93354349821407412</v>
      </c>
      <c r="O21" s="4">
        <v>1.1901997051889224</v>
      </c>
      <c r="P21" s="4">
        <v>1.4952403697522867</v>
      </c>
      <c r="Q21" s="2">
        <v>15203.131454</v>
      </c>
      <c r="R21" s="2">
        <v>1339572550.8203602</v>
      </c>
      <c r="S21" s="2">
        <v>7</v>
      </c>
      <c r="T21" s="2">
        <v>610000</v>
      </c>
      <c r="U21" s="3">
        <v>0.46043145921482342</v>
      </c>
      <c r="V21" s="3">
        <v>0.45536913967551312</v>
      </c>
      <c r="W21" s="2">
        <v>10.24591126783279</v>
      </c>
      <c r="X21" s="2">
        <v>824610.27913976845</v>
      </c>
      <c r="Y21" s="7">
        <v>0.67393426800483613</v>
      </c>
      <c r="Z21" s="7">
        <v>0.61557716947452634</v>
      </c>
      <c r="AA21" s="4">
        <v>0.68319935796990716</v>
      </c>
      <c r="AB21" s="4">
        <v>0.73974338597422118</v>
      </c>
    </row>
    <row r="22" spans="1:28" x14ac:dyDescent="0.25">
      <c r="B22" t="s">
        <v>58</v>
      </c>
      <c r="C22" t="s">
        <v>119</v>
      </c>
      <c r="D22" s="2">
        <v>29681.617699000002</v>
      </c>
      <c r="E22" s="2">
        <v>3313900157.5618563</v>
      </c>
      <c r="F22" s="23">
        <f t="shared" si="0"/>
        <v>111648.23262559251</v>
      </c>
      <c r="G22" s="2">
        <v>31</v>
      </c>
      <c r="H22" s="2">
        <v>2435419</v>
      </c>
      <c r="I22" s="3">
        <v>1.0444174678876892</v>
      </c>
      <c r="J22" s="3">
        <v>0.73491019167934635</v>
      </c>
      <c r="K22" s="6">
        <v>36.441885867726519</v>
      </c>
      <c r="L22" s="2">
        <v>2750266.90170296</v>
      </c>
      <c r="M22" s="7">
        <v>1.2277594246136481</v>
      </c>
      <c r="N22" s="7">
        <v>0.82991845587961843</v>
      </c>
      <c r="O22" s="4">
        <v>0.85066947721973041</v>
      </c>
      <c r="P22" s="4">
        <v>0.88552096470782282</v>
      </c>
      <c r="Q22" s="2">
        <v>22182.056632</v>
      </c>
      <c r="R22" s="2">
        <v>2613833212.5547991</v>
      </c>
      <c r="S22" s="2">
        <v>15</v>
      </c>
      <c r="T22" s="2">
        <v>1547000</v>
      </c>
      <c r="U22" s="3">
        <v>0.67622223894068001</v>
      </c>
      <c r="V22" s="3">
        <v>0.59185107625437949</v>
      </c>
      <c r="W22" s="2">
        <v>14.428497724939399</v>
      </c>
      <c r="X22" s="2">
        <v>1603991.3883175654</v>
      </c>
      <c r="Y22" s="7">
        <v>0.65045806907393522</v>
      </c>
      <c r="Z22" s="7">
        <v>0.61365483482773586</v>
      </c>
      <c r="AA22" s="4">
        <v>1.0396092708995455</v>
      </c>
      <c r="AB22" s="4">
        <v>0.96446901851677391</v>
      </c>
    </row>
    <row r="23" spans="1:28" x14ac:dyDescent="0.25">
      <c r="B23" t="s">
        <v>230</v>
      </c>
      <c r="D23" s="2">
        <v>29681.617699000002</v>
      </c>
      <c r="E23" s="2">
        <v>3313900157.5618563</v>
      </c>
      <c r="F23" s="23">
        <f t="shared" si="0"/>
        <v>111648.23262559251</v>
      </c>
      <c r="G23" s="2">
        <v>31</v>
      </c>
      <c r="H23" s="2">
        <v>2435419</v>
      </c>
      <c r="I23" s="3">
        <v>1.0444174678876892</v>
      </c>
      <c r="J23" s="3">
        <v>0.73491019167934635</v>
      </c>
      <c r="K23" s="6">
        <v>36.441885867726519</v>
      </c>
      <c r="L23" s="2">
        <v>2750266.90170296</v>
      </c>
      <c r="M23" s="7">
        <v>1.2277594246136481</v>
      </c>
      <c r="N23" s="7">
        <v>0.82991845587961843</v>
      </c>
      <c r="O23" s="4">
        <v>0.85066947721973041</v>
      </c>
      <c r="P23" s="4">
        <v>0.88552096470782282</v>
      </c>
      <c r="Q23" s="2">
        <v>22182.056632</v>
      </c>
      <c r="R23" s="2">
        <v>2613833212.5547991</v>
      </c>
      <c r="S23" s="2">
        <v>15</v>
      </c>
      <c r="T23" s="2">
        <v>1547000</v>
      </c>
      <c r="U23" s="3">
        <v>0.67622223894068001</v>
      </c>
      <c r="V23" s="3">
        <v>0.59185107625437949</v>
      </c>
      <c r="W23" s="2">
        <v>14.428497724939399</v>
      </c>
      <c r="X23" s="2">
        <v>1603991.3883175654</v>
      </c>
      <c r="Y23" s="7">
        <v>0.65045806907393522</v>
      </c>
      <c r="Z23" s="7">
        <v>0.61365483482773586</v>
      </c>
      <c r="AA23" s="4">
        <v>1.0396092708995455</v>
      </c>
      <c r="AB23" s="4">
        <v>0.96446901851677391</v>
      </c>
    </row>
    <row r="24" spans="1:28" x14ac:dyDescent="0.25">
      <c r="B24" t="s">
        <v>59</v>
      </c>
      <c r="C24" t="s">
        <v>120</v>
      </c>
      <c r="D24" s="2">
        <v>92092.259471999991</v>
      </c>
      <c r="E24" s="2">
        <v>9031436597.374361</v>
      </c>
      <c r="F24" s="23">
        <f t="shared" si="0"/>
        <v>98069.443068885783</v>
      </c>
      <c r="G24" s="2">
        <v>112</v>
      </c>
      <c r="H24" s="2">
        <v>7330750</v>
      </c>
      <c r="I24" s="3">
        <v>1.2161717026179906</v>
      </c>
      <c r="J24" s="3">
        <v>0.81169257193603195</v>
      </c>
      <c r="K24" s="6">
        <v>119.46618183002749</v>
      </c>
      <c r="L24" s="2">
        <v>7771120.3393071266</v>
      </c>
      <c r="M24" s="7">
        <v>1.2972445514419195</v>
      </c>
      <c r="N24" s="7">
        <v>0.8604522941085988</v>
      </c>
      <c r="O24" s="4">
        <v>0.93750380471144434</v>
      </c>
      <c r="P24" s="4">
        <v>0.94333245142535138</v>
      </c>
      <c r="Q24" s="2">
        <v>70901.939140000002</v>
      </c>
      <c r="R24" s="2">
        <v>7118569235.0456915</v>
      </c>
      <c r="S24" s="2">
        <v>67</v>
      </c>
      <c r="T24" s="2">
        <v>6298209</v>
      </c>
      <c r="U24" s="3">
        <v>0.9449671026303611</v>
      </c>
      <c r="V24" s="3">
        <v>0.8847577079103276</v>
      </c>
      <c r="W24" s="2">
        <v>46.54206555124405</v>
      </c>
      <c r="X24" s="2">
        <v>4293768.7548434576</v>
      </c>
      <c r="Y24" s="7">
        <v>0.65642866917002141</v>
      </c>
      <c r="Z24" s="7">
        <v>0.60317861821230112</v>
      </c>
      <c r="AA24" s="4">
        <v>1.4395579398217988</v>
      </c>
      <c r="AB24" s="4">
        <v>1.4668253833873781</v>
      </c>
    </row>
    <row r="25" spans="1:28" x14ac:dyDescent="0.25">
      <c r="C25" t="s">
        <v>121</v>
      </c>
      <c r="D25" s="2">
        <v>19163.875846999999</v>
      </c>
      <c r="E25" s="2">
        <v>1545092723.0963564</v>
      </c>
      <c r="F25" s="23">
        <f t="shared" si="0"/>
        <v>80625.27306229822</v>
      </c>
      <c r="G25" s="2">
        <v>24</v>
      </c>
      <c r="H25" s="2">
        <v>1789000</v>
      </c>
      <c r="I25" s="3">
        <v>1.2523562661128944</v>
      </c>
      <c r="J25" s="3">
        <v>1.1578593137212212</v>
      </c>
      <c r="K25" s="6">
        <v>25.611159574904274</v>
      </c>
      <c r="L25" s="2">
        <v>1360646.0677516754</v>
      </c>
      <c r="M25" s="7">
        <v>1.3364290073353593</v>
      </c>
      <c r="N25" s="7">
        <v>0.88062421588844775</v>
      </c>
      <c r="O25" s="4">
        <v>0.93709150223393212</v>
      </c>
      <c r="P25" s="4">
        <v>1.3148165730976127</v>
      </c>
      <c r="Q25" s="2">
        <v>15051.079281000002</v>
      </c>
      <c r="R25" s="2">
        <v>1277085798.5674078</v>
      </c>
      <c r="S25" s="2">
        <v>10</v>
      </c>
      <c r="T25" s="2">
        <v>992196</v>
      </c>
      <c r="U25" s="3">
        <v>0.66440418081005514</v>
      </c>
      <c r="V25" s="3">
        <v>0.77692195866010905</v>
      </c>
      <c r="W25" s="2">
        <v>10.139838076904795</v>
      </c>
      <c r="X25" s="2">
        <v>790961.66954184696</v>
      </c>
      <c r="Y25" s="7">
        <v>0.67369508110325349</v>
      </c>
      <c r="Z25" s="7">
        <v>0.61934888824942014</v>
      </c>
      <c r="AA25" s="4">
        <v>0.98620904240834972</v>
      </c>
      <c r="AB25" s="4">
        <v>1.2544172975849956</v>
      </c>
    </row>
    <row r="26" spans="1:28" x14ac:dyDescent="0.25">
      <c r="B26" t="s">
        <v>231</v>
      </c>
      <c r="D26" s="2">
        <v>111256.13531899999</v>
      </c>
      <c r="E26" s="2">
        <v>10576529320.470718</v>
      </c>
      <c r="F26" s="23">
        <f t="shared" si="0"/>
        <v>95064.683760091837</v>
      </c>
      <c r="G26" s="2">
        <v>136</v>
      </c>
      <c r="H26" s="2">
        <v>9119750</v>
      </c>
      <c r="I26" s="3">
        <v>1.2224044958064826</v>
      </c>
      <c r="J26" s="3">
        <v>0.86226300931713595</v>
      </c>
      <c r="K26" s="6">
        <v>145.07734140493176</v>
      </c>
      <c r="L26" s="2">
        <v>9131766.4070588015</v>
      </c>
      <c r="M26" s="7">
        <v>1.3039940762723568</v>
      </c>
      <c r="N26" s="7">
        <v>0.86339914828056175</v>
      </c>
      <c r="O26" s="4">
        <v>0.93743101908935889</v>
      </c>
      <c r="P26" s="4">
        <v>0.99868410923767026</v>
      </c>
      <c r="Q26" s="2">
        <v>85953.018421000001</v>
      </c>
      <c r="R26" s="2">
        <v>8395655033.6130991</v>
      </c>
      <c r="S26" s="2">
        <v>77</v>
      </c>
      <c r="T26" s="2">
        <v>7290405</v>
      </c>
      <c r="U26" s="3">
        <v>0.89583823133298379</v>
      </c>
      <c r="V26" s="3">
        <v>0.86835452038130578</v>
      </c>
      <c r="W26" s="2">
        <v>56.681903628148845</v>
      </c>
      <c r="X26" s="2">
        <v>5084730.4243853046</v>
      </c>
      <c r="Y26" s="7">
        <v>0.65945215967308446</v>
      </c>
      <c r="Z26" s="7">
        <v>0.60563832173045729</v>
      </c>
      <c r="AA26" s="4">
        <v>1.3584582568917281</v>
      </c>
      <c r="AB26" s="4">
        <v>1.4337839750632091</v>
      </c>
    </row>
    <row r="27" spans="1:28" x14ac:dyDescent="0.25">
      <c r="A27" s="2"/>
      <c r="B27" t="s">
        <v>60</v>
      </c>
      <c r="C27" t="s">
        <v>122</v>
      </c>
      <c r="D27" s="2">
        <v>171115.11318399999</v>
      </c>
      <c r="E27" s="14">
        <v>21282703204.047642</v>
      </c>
      <c r="F27" s="20">
        <f t="shared" si="0"/>
        <v>124376.52529944776</v>
      </c>
      <c r="G27" s="2">
        <v>606</v>
      </c>
      <c r="H27" s="2">
        <v>32513775</v>
      </c>
      <c r="I27" s="17">
        <v>3.5414756109144405</v>
      </c>
      <c r="J27" s="17">
        <v>1.5277088952599021</v>
      </c>
      <c r="K27" s="6">
        <v>603.36805703557263</v>
      </c>
      <c r="L27" s="2">
        <v>30857390.550063793</v>
      </c>
      <c r="M27" s="7">
        <v>3.5260944858024974</v>
      </c>
      <c r="N27" s="7">
        <v>1.4498811666083466</v>
      </c>
      <c r="O27" s="4">
        <v>1.0043620853536039</v>
      </c>
      <c r="P27" s="4">
        <v>1.0536786948089096</v>
      </c>
      <c r="Q27" s="2">
        <v>97393.255114999978</v>
      </c>
      <c r="R27" s="2">
        <v>10015126479.999197</v>
      </c>
      <c r="S27" s="2">
        <v>83</v>
      </c>
      <c r="T27" s="2">
        <v>8281000</v>
      </c>
      <c r="U27" s="3">
        <v>0.85221507281993281</v>
      </c>
      <c r="V27" s="3">
        <v>0.82684926810836079</v>
      </c>
      <c r="W27" s="2">
        <v>66.519233270655064</v>
      </c>
      <c r="X27" s="2">
        <v>6343219.8468759302</v>
      </c>
      <c r="Y27" s="7">
        <v>0.68299630392382416</v>
      </c>
      <c r="Z27" s="7">
        <v>0.63336392800866936</v>
      </c>
      <c r="AA27" s="4">
        <v>1.2477594211329466</v>
      </c>
      <c r="AB27" s="4">
        <v>1.3054884112330487</v>
      </c>
    </row>
    <row r="28" spans="1:28" x14ac:dyDescent="0.25">
      <c r="B28" t="s">
        <v>232</v>
      </c>
      <c r="D28" s="2">
        <v>171115.11318399999</v>
      </c>
      <c r="E28" s="2">
        <v>21282703204.047642</v>
      </c>
      <c r="F28" s="23">
        <f t="shared" si="0"/>
        <v>124376.52529944776</v>
      </c>
      <c r="G28" s="2">
        <v>606</v>
      </c>
      <c r="H28" s="2">
        <v>32513775</v>
      </c>
      <c r="I28" s="3">
        <v>3.5414756109144405</v>
      </c>
      <c r="J28" s="3">
        <v>1.5277088952599021</v>
      </c>
      <c r="K28" s="6">
        <v>603.36805703557263</v>
      </c>
      <c r="L28" s="2">
        <v>30857390.550063793</v>
      </c>
      <c r="M28" s="7">
        <v>3.5260944858024974</v>
      </c>
      <c r="N28" s="7">
        <v>1.4498811666083466</v>
      </c>
      <c r="O28" s="4">
        <v>1.0043620853536039</v>
      </c>
      <c r="P28" s="4">
        <v>1.0536786948089096</v>
      </c>
      <c r="Q28" s="2">
        <v>97393.255114999978</v>
      </c>
      <c r="R28" s="2">
        <v>10015126479.999197</v>
      </c>
      <c r="S28" s="2">
        <v>83</v>
      </c>
      <c r="T28" s="2">
        <v>8281000</v>
      </c>
      <c r="U28" s="3">
        <v>0.85221507281993281</v>
      </c>
      <c r="V28" s="3">
        <v>0.82684926810836079</v>
      </c>
      <c r="W28" s="2">
        <v>66.519233270655064</v>
      </c>
      <c r="X28" s="2">
        <v>6343219.8468759302</v>
      </c>
      <c r="Y28" s="7">
        <v>0.68299630392382416</v>
      </c>
      <c r="Z28" s="7">
        <v>0.63336392800866936</v>
      </c>
      <c r="AA28" s="4">
        <v>1.2477594211329466</v>
      </c>
      <c r="AB28" s="4">
        <v>1.3054884112330487</v>
      </c>
    </row>
    <row r="29" spans="1:28" x14ac:dyDescent="0.25">
      <c r="B29" t="s">
        <v>61</v>
      </c>
      <c r="C29" t="s">
        <v>123</v>
      </c>
      <c r="D29" s="2">
        <v>361777.81426900002</v>
      </c>
      <c r="E29" s="18">
        <v>37530493581.893013</v>
      </c>
      <c r="F29" s="23">
        <f t="shared" si="0"/>
        <v>103739.06884734286</v>
      </c>
      <c r="G29" s="2">
        <v>569</v>
      </c>
      <c r="H29" s="2">
        <v>43369902</v>
      </c>
      <c r="I29" s="3">
        <v>1.572788539147179</v>
      </c>
      <c r="J29" s="15">
        <v>1.1555910370687017</v>
      </c>
      <c r="K29" s="6">
        <v>525.08420192458595</v>
      </c>
      <c r="L29" s="2">
        <v>35524246.164686203</v>
      </c>
      <c r="M29" s="7">
        <v>1.4513996746471562</v>
      </c>
      <c r="N29" s="7">
        <v>0.94654353764815002</v>
      </c>
      <c r="O29" s="4">
        <v>1.0836357253073887</v>
      </c>
      <c r="P29" s="4">
        <v>1.220853548839355</v>
      </c>
      <c r="Q29" s="2">
        <v>292696.94637799996</v>
      </c>
      <c r="R29" s="2">
        <v>31165575426.031013</v>
      </c>
      <c r="S29" s="2">
        <v>165</v>
      </c>
      <c r="T29" s="2">
        <v>16355295</v>
      </c>
      <c r="U29" s="3">
        <v>0.56372299759804367</v>
      </c>
      <c r="V29" s="3">
        <v>0.52478719793953355</v>
      </c>
      <c r="W29" s="2">
        <v>195.59057959563995</v>
      </c>
      <c r="X29" s="2">
        <v>19102745.874589071</v>
      </c>
      <c r="Y29" s="7">
        <v>0.66823580503995705</v>
      </c>
      <c r="Z29" s="7">
        <v>0.61294378856979237</v>
      </c>
      <c r="AA29" s="4">
        <v>0.84359891126207454</v>
      </c>
      <c r="AB29" s="4">
        <v>0.85617508118328711</v>
      </c>
    </row>
    <row r="30" spans="1:28" x14ac:dyDescent="0.25">
      <c r="B30" t="s">
        <v>233</v>
      </c>
      <c r="D30" s="2">
        <v>361777.81426900002</v>
      </c>
      <c r="E30" s="2">
        <v>37530493581.893013</v>
      </c>
      <c r="F30" s="23">
        <f t="shared" si="0"/>
        <v>103739.06884734286</v>
      </c>
      <c r="G30" s="2">
        <v>569</v>
      </c>
      <c r="H30" s="2">
        <v>43369902</v>
      </c>
      <c r="I30" s="3">
        <v>1.572788539147179</v>
      </c>
      <c r="J30" s="3">
        <v>1.1555910370687017</v>
      </c>
      <c r="K30" s="6">
        <v>525.08420192458595</v>
      </c>
      <c r="L30" s="2">
        <v>35524246.164686203</v>
      </c>
      <c r="M30" s="7">
        <v>1.4513996746471562</v>
      </c>
      <c r="N30" s="7">
        <v>0.94654353764815002</v>
      </c>
      <c r="O30" s="4">
        <v>1.0836357253073887</v>
      </c>
      <c r="P30" s="4">
        <v>1.220853548839355</v>
      </c>
      <c r="Q30" s="2">
        <v>292696.94637799996</v>
      </c>
      <c r="R30" s="2">
        <v>31165575426.031013</v>
      </c>
      <c r="S30" s="2">
        <v>165</v>
      </c>
      <c r="T30" s="2">
        <v>16355295</v>
      </c>
      <c r="U30" s="3">
        <v>0.56372299759804367</v>
      </c>
      <c r="V30" s="3">
        <v>0.52478719793953355</v>
      </c>
      <c r="W30" s="2">
        <v>195.59057959563995</v>
      </c>
      <c r="X30" s="2">
        <v>19102745.874589071</v>
      </c>
      <c r="Y30" s="7">
        <v>0.66823580503995705</v>
      </c>
      <c r="Z30" s="7">
        <v>0.61294378856979237</v>
      </c>
      <c r="AA30" s="4">
        <v>0.84359891126207454</v>
      </c>
      <c r="AB30" s="4">
        <v>0.85617508118328711</v>
      </c>
    </row>
    <row r="31" spans="1:28" x14ac:dyDescent="0.25">
      <c r="B31" t="s">
        <v>62</v>
      </c>
      <c r="C31" t="s">
        <v>124</v>
      </c>
      <c r="D31" s="2">
        <v>327116.0849229999</v>
      </c>
      <c r="E31" s="18">
        <v>37874250870.955116</v>
      </c>
      <c r="F31" s="23">
        <f t="shared" si="0"/>
        <v>115782.29447161048</v>
      </c>
      <c r="G31" s="2">
        <v>523</v>
      </c>
      <c r="H31" s="2">
        <v>46724480</v>
      </c>
      <c r="I31" s="3">
        <v>1.5988207981980138</v>
      </c>
      <c r="J31" s="15">
        <v>1.233674037783594</v>
      </c>
      <c r="K31" s="6">
        <v>465.08321839448126</v>
      </c>
      <c r="L31" s="2">
        <v>34736272.411842383</v>
      </c>
      <c r="M31" s="7">
        <v>1.4217681117819614</v>
      </c>
      <c r="N31" s="7">
        <v>0.9171474448483633</v>
      </c>
      <c r="O31" s="4">
        <v>1.1245299320957094</v>
      </c>
      <c r="P31" s="4">
        <v>1.3451207270032395</v>
      </c>
      <c r="Q31" s="2">
        <v>253431.70913200002</v>
      </c>
      <c r="R31" s="2">
        <v>30202676703.242256</v>
      </c>
      <c r="S31" s="2">
        <v>309</v>
      </c>
      <c r="T31" s="2">
        <v>22192025</v>
      </c>
      <c r="U31" s="3">
        <v>1.2192633710214107</v>
      </c>
      <c r="V31" s="3">
        <v>0.73477014034380894</v>
      </c>
      <c r="W31" s="2">
        <v>169.30003034264877</v>
      </c>
      <c r="X31" s="2">
        <v>18392163.090476163</v>
      </c>
      <c r="Y31" s="7">
        <v>0.66803018028998407</v>
      </c>
      <c r="Z31" s="7">
        <v>0.60895804935400855</v>
      </c>
      <c r="AA31" s="4">
        <v>1.8251621064367824</v>
      </c>
      <c r="AB31" s="4">
        <v>1.206602230027608</v>
      </c>
    </row>
    <row r="32" spans="1:28" x14ac:dyDescent="0.25">
      <c r="B32" t="s">
        <v>234</v>
      </c>
      <c r="D32" s="2">
        <v>327116.0849229999</v>
      </c>
      <c r="E32" s="2">
        <v>37874250870.955116</v>
      </c>
      <c r="F32" s="23">
        <f t="shared" si="0"/>
        <v>115782.29447161048</v>
      </c>
      <c r="G32" s="2">
        <v>523</v>
      </c>
      <c r="H32" s="2">
        <v>46724480</v>
      </c>
      <c r="I32" s="3">
        <v>1.5988207981980138</v>
      </c>
      <c r="J32" s="3">
        <v>1.233674037783594</v>
      </c>
      <c r="K32" s="6">
        <v>465.08321839448126</v>
      </c>
      <c r="L32" s="2">
        <v>34736272.411842383</v>
      </c>
      <c r="M32" s="7">
        <v>1.4217681117819614</v>
      </c>
      <c r="N32" s="7">
        <v>0.9171474448483633</v>
      </c>
      <c r="O32" s="4">
        <v>1.1245299320957094</v>
      </c>
      <c r="P32" s="4">
        <v>1.3451207270032395</v>
      </c>
      <c r="Q32" s="2">
        <v>253431.70913200002</v>
      </c>
      <c r="R32" s="2">
        <v>30202676703.242256</v>
      </c>
      <c r="S32" s="2">
        <v>309</v>
      </c>
      <c r="T32" s="2">
        <v>22192025</v>
      </c>
      <c r="U32" s="3">
        <v>1.2192633710214107</v>
      </c>
      <c r="V32" s="3">
        <v>0.73477014034380894</v>
      </c>
      <c r="W32" s="2">
        <v>169.30003034264877</v>
      </c>
      <c r="X32" s="2">
        <v>18392163.090476163</v>
      </c>
      <c r="Y32" s="7">
        <v>0.66803018028998407</v>
      </c>
      <c r="Z32" s="7">
        <v>0.60895804935400855</v>
      </c>
      <c r="AA32" s="4">
        <v>1.8251621064367824</v>
      </c>
      <c r="AB32" s="4">
        <v>1.206602230027608</v>
      </c>
    </row>
    <row r="33" spans="1:28" x14ac:dyDescent="0.25">
      <c r="B33" t="s">
        <v>63</v>
      </c>
      <c r="C33" t="s">
        <v>125</v>
      </c>
      <c r="D33" s="2">
        <v>39011.559035000006</v>
      </c>
      <c r="E33" s="2">
        <v>2877881167.7690201</v>
      </c>
      <c r="F33" s="23">
        <f t="shared" si="0"/>
        <v>73769.960467026482</v>
      </c>
      <c r="G33" s="2">
        <v>44</v>
      </c>
      <c r="H33" s="2">
        <v>2739600</v>
      </c>
      <c r="I33" s="3">
        <v>1.1278708436267444</v>
      </c>
      <c r="J33" s="3">
        <v>0.95195035524131189</v>
      </c>
      <c r="K33" s="6">
        <v>51.702613917471993</v>
      </c>
      <c r="L33" s="2">
        <v>2509770.7676818557</v>
      </c>
      <c r="M33" s="7">
        <v>1.3253152449274317</v>
      </c>
      <c r="N33" s="7">
        <v>0.87208978459227715</v>
      </c>
      <c r="O33" s="4">
        <v>0.85102080274380421</v>
      </c>
      <c r="P33" s="4">
        <v>1.0915737944188526</v>
      </c>
      <c r="Q33" s="2">
        <v>30297.433325000005</v>
      </c>
      <c r="R33" s="2">
        <v>2278851095.5858841</v>
      </c>
      <c r="S33" s="2">
        <v>28</v>
      </c>
      <c r="T33" s="2">
        <v>1767000</v>
      </c>
      <c r="U33" s="3">
        <v>0.92417069458143597</v>
      </c>
      <c r="V33" s="3">
        <v>0.77539072360746364</v>
      </c>
      <c r="W33" s="2">
        <v>20.959237575121058</v>
      </c>
      <c r="X33" s="2">
        <v>1417912.3944090458</v>
      </c>
      <c r="Y33" s="7">
        <v>0.69178261241774852</v>
      </c>
      <c r="Z33" s="7">
        <v>0.62220493351036865</v>
      </c>
      <c r="AA33" s="4">
        <v>1.3359264572312706</v>
      </c>
      <c r="AB33" s="4">
        <v>1.2461982890956012</v>
      </c>
    </row>
    <row r="34" spans="1:28" x14ac:dyDescent="0.25">
      <c r="B34" t="s">
        <v>235</v>
      </c>
      <c r="D34" s="2">
        <v>39011.559035000006</v>
      </c>
      <c r="E34" s="2">
        <v>2877881167.7690201</v>
      </c>
      <c r="F34" s="23">
        <f t="shared" si="0"/>
        <v>73769.960467026482</v>
      </c>
      <c r="G34" s="2">
        <v>44</v>
      </c>
      <c r="H34" s="2">
        <v>2739600</v>
      </c>
      <c r="I34" s="3">
        <v>1.1278708436267444</v>
      </c>
      <c r="J34" s="3">
        <v>0.95195035524131189</v>
      </c>
      <c r="K34" s="6">
        <v>51.702613917471993</v>
      </c>
      <c r="L34" s="2">
        <v>2509770.7676818557</v>
      </c>
      <c r="M34" s="7">
        <v>1.3253152449274317</v>
      </c>
      <c r="N34" s="7">
        <v>0.87208978459227715</v>
      </c>
      <c r="O34" s="4">
        <v>0.85102080274380421</v>
      </c>
      <c r="P34" s="4">
        <v>1.0915737944188526</v>
      </c>
      <c r="Q34" s="2">
        <v>30297.433325000005</v>
      </c>
      <c r="R34" s="2">
        <v>2278851095.5858841</v>
      </c>
      <c r="S34" s="2">
        <v>28</v>
      </c>
      <c r="T34" s="2">
        <v>1767000</v>
      </c>
      <c r="U34" s="3">
        <v>0.92417069458143597</v>
      </c>
      <c r="V34" s="3">
        <v>0.77539072360746364</v>
      </c>
      <c r="W34" s="2">
        <v>20.959237575121058</v>
      </c>
      <c r="X34" s="2">
        <v>1417912.3944090458</v>
      </c>
      <c r="Y34" s="7">
        <v>0.69178261241774852</v>
      </c>
      <c r="Z34" s="7">
        <v>0.62220493351036865</v>
      </c>
      <c r="AA34" s="4">
        <v>1.3359264572312706</v>
      </c>
      <c r="AB34" s="4">
        <v>1.2461982890956012</v>
      </c>
    </row>
    <row r="35" spans="1:28" s="8" customFormat="1" x14ac:dyDescent="0.25">
      <c r="A35" s="8" t="s">
        <v>213</v>
      </c>
      <c r="D35" s="9">
        <v>1061010.4366569999</v>
      </c>
      <c r="E35" s="9">
        <v>115346332897.60532</v>
      </c>
      <c r="F35" s="20">
        <f t="shared" si="0"/>
        <v>108713.6647411642</v>
      </c>
      <c r="G35" s="9">
        <v>1945</v>
      </c>
      <c r="H35" s="9">
        <v>139541926</v>
      </c>
      <c r="I35" s="10">
        <v>1.8331582167355931</v>
      </c>
      <c r="J35" s="10">
        <v>1.2097647362909527</v>
      </c>
      <c r="K35" s="11">
        <v>1857.0043433449366</v>
      </c>
      <c r="L35" s="9">
        <v>117274646.82400103</v>
      </c>
      <c r="M35" s="12">
        <v>1.7502225041215709</v>
      </c>
      <c r="N35" s="12">
        <v>1.0167176006202767</v>
      </c>
      <c r="O35" s="13">
        <v>1.047385810900453</v>
      </c>
      <c r="P35" s="13">
        <v>1.1898729160908617</v>
      </c>
      <c r="Q35" s="9">
        <v>797157.55045699992</v>
      </c>
      <c r="R35" s="9">
        <v>86011290501.846619</v>
      </c>
      <c r="S35" s="9">
        <v>684</v>
      </c>
      <c r="T35" s="9">
        <v>58042725</v>
      </c>
      <c r="U35" s="10">
        <v>0.85804870016958634</v>
      </c>
      <c r="V35" s="10">
        <v>0.67482681240265641</v>
      </c>
      <c r="W35" s="9">
        <v>533.72539340498588</v>
      </c>
      <c r="X35" s="9">
        <v>52769373.298192844</v>
      </c>
      <c r="Y35" s="12">
        <v>0.66953564336059856</v>
      </c>
      <c r="Z35" s="12">
        <v>0.61351681843513228</v>
      </c>
      <c r="AA35" s="13">
        <v>1.2815579105882766</v>
      </c>
      <c r="AB35" s="13">
        <v>1.0999320509646411</v>
      </c>
    </row>
    <row r="36" spans="1:28" x14ac:dyDescent="0.25">
      <c r="A36" t="s">
        <v>42</v>
      </c>
      <c r="B36" t="s">
        <v>64</v>
      </c>
      <c r="C36" t="s">
        <v>126</v>
      </c>
      <c r="D36" s="2">
        <v>425925.05954400002</v>
      </c>
      <c r="E36" s="18">
        <v>39794088538.182762</v>
      </c>
      <c r="F36" s="23">
        <f t="shared" si="0"/>
        <v>93429.789223453408</v>
      </c>
      <c r="G36" s="2">
        <v>613</v>
      </c>
      <c r="H36" s="2">
        <v>43971435</v>
      </c>
      <c r="I36" s="3">
        <v>1.4392203188426727</v>
      </c>
      <c r="J36" s="3">
        <v>1.104974045524602</v>
      </c>
      <c r="K36" s="6">
        <v>544.94901146325458</v>
      </c>
      <c r="L36" s="2">
        <v>33712225.046510316</v>
      </c>
      <c r="M36" s="7">
        <v>1.2794481077180171</v>
      </c>
      <c r="N36" s="7">
        <v>0.84716665929320512</v>
      </c>
      <c r="O36" s="4">
        <v>1.1248758821564246</v>
      </c>
      <c r="P36" s="4">
        <v>1.3043172006397026</v>
      </c>
      <c r="Q36" s="2">
        <v>298036.19904200005</v>
      </c>
      <c r="R36" s="2">
        <v>28610563857.177097</v>
      </c>
      <c r="S36" s="2">
        <v>178</v>
      </c>
      <c r="T36" s="2">
        <v>16318216</v>
      </c>
      <c r="U36" s="3">
        <v>0.59724288718000917</v>
      </c>
      <c r="V36" s="3">
        <v>0.57035632298125771</v>
      </c>
      <c r="W36" s="2">
        <v>192.07606940791649</v>
      </c>
      <c r="X36" s="2">
        <v>16752047.37148815</v>
      </c>
      <c r="Y36" s="7">
        <v>0.644472282311078</v>
      </c>
      <c r="Z36" s="7">
        <v>0.58551965124188976</v>
      </c>
      <c r="AA36" s="4">
        <v>0.92671617317395849</v>
      </c>
      <c r="AB36" s="4">
        <v>0.97410278505858772</v>
      </c>
    </row>
    <row r="37" spans="1:28" x14ac:dyDescent="0.25">
      <c r="C37" t="s">
        <v>127</v>
      </c>
      <c r="D37" s="2">
        <v>57877.014844999998</v>
      </c>
      <c r="E37" s="2">
        <v>4488855182.5128479</v>
      </c>
      <c r="F37" s="23">
        <f t="shared" si="0"/>
        <v>77558.512555189955</v>
      </c>
      <c r="G37" s="2">
        <v>75</v>
      </c>
      <c r="H37" s="2">
        <v>5082950</v>
      </c>
      <c r="I37" s="3">
        <v>1.2958512148709975</v>
      </c>
      <c r="J37" s="3">
        <v>1.1323488491679474</v>
      </c>
      <c r="K37" s="6">
        <v>80.369336303076139</v>
      </c>
      <c r="L37" s="2">
        <v>3903244.6209854237</v>
      </c>
      <c r="M37" s="7">
        <v>1.3886226944895597</v>
      </c>
      <c r="N37" s="7">
        <v>0.86954122204503792</v>
      </c>
      <c r="O37" s="4">
        <v>0.93319173020381618</v>
      </c>
      <c r="P37" s="4">
        <v>1.3022371113181077</v>
      </c>
      <c r="Q37" s="2">
        <v>36854.864111000003</v>
      </c>
      <c r="R37" s="2">
        <v>2917135448.6928501</v>
      </c>
      <c r="S37" s="2">
        <v>15</v>
      </c>
      <c r="T37" s="2">
        <v>975000</v>
      </c>
      <c r="U37" s="3">
        <v>0.40700190766740552</v>
      </c>
      <c r="V37" s="3">
        <v>0.33423199475941073</v>
      </c>
      <c r="W37" s="2">
        <v>25.348615272559666</v>
      </c>
      <c r="X37" s="2">
        <v>1820793.9779704239</v>
      </c>
      <c r="Y37" s="7">
        <v>0.6877956515105943</v>
      </c>
      <c r="Z37" s="7">
        <v>0.62417190082356655</v>
      </c>
      <c r="AA37" s="4">
        <v>0.59174830020154079</v>
      </c>
      <c r="AB37" s="4">
        <v>0.53548068139306937</v>
      </c>
    </row>
    <row r="38" spans="1:28" x14ac:dyDescent="0.25">
      <c r="B38" t="s">
        <v>236</v>
      </c>
      <c r="D38" s="2">
        <v>483802.07438900002</v>
      </c>
      <c r="E38" s="2">
        <v>44282943720.69561</v>
      </c>
      <c r="F38" s="23">
        <f t="shared" si="0"/>
        <v>91531.115852740229</v>
      </c>
      <c r="G38" s="2">
        <v>688</v>
      </c>
      <c r="H38" s="2">
        <v>49054385</v>
      </c>
      <c r="I38" s="3">
        <v>1.4220691402964412</v>
      </c>
      <c r="J38" s="3">
        <v>1.1077489633344875</v>
      </c>
      <c r="K38" s="6">
        <v>625.3183477663307</v>
      </c>
      <c r="L38" s="2">
        <v>37615469.667495742</v>
      </c>
      <c r="M38" s="7">
        <v>1.2925086122378733</v>
      </c>
      <c r="N38" s="7">
        <v>0.84943471474585319</v>
      </c>
      <c r="O38" s="4">
        <v>1.1002395858966421</v>
      </c>
      <c r="P38" s="4">
        <v>1.304101356001115</v>
      </c>
      <c r="Q38" s="2">
        <v>334891.06315300008</v>
      </c>
      <c r="R38" s="2">
        <v>31527699305.869949</v>
      </c>
      <c r="S38" s="2">
        <v>193</v>
      </c>
      <c r="T38" s="2">
        <v>17293216</v>
      </c>
      <c r="U38" s="3">
        <v>0.57630680909458942</v>
      </c>
      <c r="V38" s="3">
        <v>0.54850865685528416</v>
      </c>
      <c r="W38" s="2">
        <v>217.42468468047616</v>
      </c>
      <c r="X38" s="2">
        <v>18572841.349458575</v>
      </c>
      <c r="Y38" s="7">
        <v>0.64924003236581596</v>
      </c>
      <c r="Z38" s="7">
        <v>0.58909599362997633</v>
      </c>
      <c r="AA38" s="4">
        <v>0.88766369965595082</v>
      </c>
      <c r="AB38" s="4">
        <v>0.93110233779626428</v>
      </c>
    </row>
    <row r="39" spans="1:28" x14ac:dyDescent="0.25">
      <c r="A39" s="2">
        <f>E38+E42+E44</f>
        <v>125936484984.93149</v>
      </c>
      <c r="B39" t="s">
        <v>65</v>
      </c>
      <c r="C39" t="s">
        <v>128</v>
      </c>
      <c r="D39" s="2">
        <v>161526.52833200002</v>
      </c>
      <c r="E39" s="2">
        <v>13559360830.395788</v>
      </c>
      <c r="F39" s="23">
        <f t="shared" si="0"/>
        <v>83945.101590532635</v>
      </c>
      <c r="G39" s="2">
        <v>216</v>
      </c>
      <c r="H39" s="2">
        <v>13497407</v>
      </c>
      <c r="I39" s="3">
        <v>1.3372416421656494</v>
      </c>
      <c r="J39" s="24">
        <v>0.99543091808155826</v>
      </c>
      <c r="K39" s="6">
        <v>212.04309223531013</v>
      </c>
      <c r="L39" s="2">
        <v>11203892.834831696</v>
      </c>
      <c r="M39" s="7">
        <v>1.3127446892158721</v>
      </c>
      <c r="N39" s="7">
        <v>0.82628473236851396</v>
      </c>
      <c r="O39" s="4">
        <v>1.0186608661615761</v>
      </c>
      <c r="P39" s="4">
        <v>1.2047068995553059</v>
      </c>
      <c r="Q39" s="2">
        <v>120046.60789199996</v>
      </c>
      <c r="R39" s="2">
        <v>10358302918.389961</v>
      </c>
      <c r="S39" s="2">
        <v>85</v>
      </c>
      <c r="T39" s="2">
        <v>6577500</v>
      </c>
      <c r="U39" s="3">
        <v>0.70805832411749881</v>
      </c>
      <c r="V39" s="3">
        <v>0.63499784200386866</v>
      </c>
      <c r="W39" s="2">
        <v>78.69029374434956</v>
      </c>
      <c r="X39" s="2">
        <v>6034249.5586417718</v>
      </c>
      <c r="Y39" s="7">
        <v>0.65549785309338648</v>
      </c>
      <c r="Z39" s="7">
        <v>0.5825519495021394</v>
      </c>
      <c r="AA39" s="4">
        <v>1.0801840475541942</v>
      </c>
      <c r="AB39" s="4">
        <v>1.0900278379405486</v>
      </c>
    </row>
    <row r="40" spans="1:28" x14ac:dyDescent="0.25">
      <c r="A40">
        <f>A39/E50</f>
        <v>0.78437190153229541</v>
      </c>
      <c r="C40" t="s">
        <v>129</v>
      </c>
      <c r="D40" s="2">
        <v>61302.781113000005</v>
      </c>
      <c r="E40" s="2">
        <v>5444050001.8592234</v>
      </c>
      <c r="F40" s="23">
        <f t="shared" si="0"/>
        <v>88805.922064516999</v>
      </c>
      <c r="G40" s="2">
        <v>91</v>
      </c>
      <c r="H40" s="2">
        <v>7909086</v>
      </c>
      <c r="I40" s="3">
        <v>1.4844350998082587</v>
      </c>
      <c r="J40" s="24">
        <v>1.4527945182904145</v>
      </c>
      <c r="K40" s="6">
        <v>74.389178125462905</v>
      </c>
      <c r="L40" s="2">
        <v>4691580.6186051322</v>
      </c>
      <c r="M40" s="7">
        <v>1.2134715061024819</v>
      </c>
      <c r="N40" s="7">
        <v>0.86178132401482133</v>
      </c>
      <c r="O40" s="4">
        <v>1.2232962144913297</v>
      </c>
      <c r="P40" s="4">
        <v>1.6858041336080618</v>
      </c>
      <c r="Q40" s="2">
        <v>48067.641060999988</v>
      </c>
      <c r="R40" s="2">
        <v>4435498828.334445</v>
      </c>
      <c r="S40" s="2">
        <v>57</v>
      </c>
      <c r="T40" s="2">
        <v>5100000</v>
      </c>
      <c r="U40" s="3">
        <v>1.1858289431691571</v>
      </c>
      <c r="V40" s="3">
        <v>1.1498143044071278</v>
      </c>
      <c r="W40" s="2">
        <v>32.027035274266382</v>
      </c>
      <c r="X40" s="2">
        <v>2708138.2426746744</v>
      </c>
      <c r="Y40" s="7">
        <v>0.66629097179165997</v>
      </c>
      <c r="Z40" s="7">
        <v>0.61056001759594558</v>
      </c>
      <c r="AA40" s="4">
        <v>1.7797463771427919</v>
      </c>
      <c r="AB40" s="4">
        <v>1.8832125774210919</v>
      </c>
    </row>
    <row r="41" spans="1:28" x14ac:dyDescent="0.25">
      <c r="B41" t="s">
        <v>237</v>
      </c>
      <c r="D41" s="2">
        <v>222829.30944500002</v>
      </c>
      <c r="E41" s="2">
        <v>19003410832.255013</v>
      </c>
      <c r="F41" s="23">
        <f t="shared" si="0"/>
        <v>85282.366487544772</v>
      </c>
      <c r="G41" s="2">
        <v>307</v>
      </c>
      <c r="H41" s="2">
        <v>21406493</v>
      </c>
      <c r="I41" s="3">
        <v>1.3777361728788886</v>
      </c>
      <c r="J41" s="24">
        <v>1.12645530788958</v>
      </c>
      <c r="K41" s="6">
        <v>286.43227036077303</v>
      </c>
      <c r="L41" s="2">
        <v>15895473.453436829</v>
      </c>
      <c r="M41" s="7">
        <v>1.2854335503448291</v>
      </c>
      <c r="N41" s="7">
        <v>0.8364537079026364</v>
      </c>
      <c r="O41" s="4">
        <v>1.0718066075911108</v>
      </c>
      <c r="P41" s="4">
        <v>1.3467037054735609</v>
      </c>
      <c r="Q41" s="2">
        <v>168114.24895299994</v>
      </c>
      <c r="R41" s="2">
        <v>14793801746.724407</v>
      </c>
      <c r="S41" s="2">
        <v>142</v>
      </c>
      <c r="T41" s="2">
        <v>11677500</v>
      </c>
      <c r="U41" s="3">
        <v>0.84466367892289274</v>
      </c>
      <c r="V41" s="3">
        <v>0.78935085111476433</v>
      </c>
      <c r="W41" s="2">
        <v>110.71732901861594</v>
      </c>
      <c r="X41" s="2">
        <v>8742387.8013164457</v>
      </c>
      <c r="Y41" s="7">
        <v>0.65858384823507377</v>
      </c>
      <c r="Z41" s="7">
        <v>0.59094936859297542</v>
      </c>
      <c r="AA41" s="4">
        <v>1.282545390668919</v>
      </c>
      <c r="AB41" s="4">
        <v>1.3357334706933934</v>
      </c>
    </row>
    <row r="42" spans="1:28" x14ac:dyDescent="0.25">
      <c r="B42" t="s">
        <v>66</v>
      </c>
      <c r="C42" t="s">
        <v>130</v>
      </c>
      <c r="D42" s="2">
        <v>405612.83882100001</v>
      </c>
      <c r="E42" s="18">
        <v>35773895390.525276</v>
      </c>
      <c r="F42" s="23">
        <f t="shared" si="0"/>
        <v>88197.147542246719</v>
      </c>
      <c r="G42" s="2">
        <v>477</v>
      </c>
      <c r="H42" s="2">
        <v>37633675</v>
      </c>
      <c r="I42" s="3">
        <v>1.1759982780291225</v>
      </c>
      <c r="J42" s="24">
        <v>1.0519870589761742</v>
      </c>
      <c r="K42" s="6">
        <v>499.86443108797585</v>
      </c>
      <c r="L42" s="2">
        <v>31975401.383348249</v>
      </c>
      <c r="M42" s="7">
        <v>1.2323683652148145</v>
      </c>
      <c r="N42" s="7">
        <v>0.89381939076774231</v>
      </c>
      <c r="O42" s="4">
        <v>0.95425873563715979</v>
      </c>
      <c r="P42" s="4">
        <v>1.1769570786247705</v>
      </c>
      <c r="Q42" s="2">
        <v>311952.52179699996</v>
      </c>
      <c r="R42" s="2">
        <v>26988344355.553009</v>
      </c>
      <c r="S42" s="2">
        <v>306</v>
      </c>
      <c r="T42" s="2">
        <v>24551120</v>
      </c>
      <c r="U42" s="3">
        <v>0.98091850079393328</v>
      </c>
      <c r="V42" s="3">
        <v>0.9096934467915393</v>
      </c>
      <c r="W42" s="2">
        <v>205.86059006822077</v>
      </c>
      <c r="X42" s="2">
        <v>16071773.386308804</v>
      </c>
      <c r="Y42" s="7">
        <v>0.65991000451723392</v>
      </c>
      <c r="Z42" s="7">
        <v>0.59550794130140638</v>
      </c>
      <c r="AA42" s="4">
        <v>1.486442839295242</v>
      </c>
      <c r="AB42" s="4">
        <v>1.5275924697217649</v>
      </c>
    </row>
    <row r="43" spans="1:28" x14ac:dyDescent="0.25">
      <c r="B43" t="s">
        <v>238</v>
      </c>
      <c r="D43" s="2">
        <v>405612.83882100001</v>
      </c>
      <c r="E43" s="2">
        <v>35773895390.525276</v>
      </c>
      <c r="F43" s="23">
        <f t="shared" si="0"/>
        <v>88197.147542246719</v>
      </c>
      <c r="G43" s="2">
        <v>477</v>
      </c>
      <c r="H43" s="2">
        <v>37633675</v>
      </c>
      <c r="I43" s="3">
        <v>1.1759982780291225</v>
      </c>
      <c r="J43" s="24">
        <v>1.0519870589761742</v>
      </c>
      <c r="K43" s="6">
        <v>499.86443108797585</v>
      </c>
      <c r="L43" s="2">
        <v>31975401.383348249</v>
      </c>
      <c r="M43" s="7">
        <v>1.2323683652148145</v>
      </c>
      <c r="N43" s="7">
        <v>0.89381939076774231</v>
      </c>
      <c r="O43" s="4">
        <v>0.95425873563715979</v>
      </c>
      <c r="P43" s="4">
        <v>1.1769570786247705</v>
      </c>
      <c r="Q43" s="2">
        <v>311952.52179699996</v>
      </c>
      <c r="R43" s="2">
        <v>26988344355.553009</v>
      </c>
      <c r="S43" s="2">
        <v>306</v>
      </c>
      <c r="T43" s="2">
        <v>24551120</v>
      </c>
      <c r="U43" s="3">
        <v>0.98091850079393328</v>
      </c>
      <c r="V43" s="3">
        <v>0.9096934467915393</v>
      </c>
      <c r="W43" s="2">
        <v>205.86059006822077</v>
      </c>
      <c r="X43" s="2">
        <v>16071773.386308804</v>
      </c>
      <c r="Y43" s="7">
        <v>0.65991000451723392</v>
      </c>
      <c r="Z43" s="7">
        <v>0.59550794130140638</v>
      </c>
      <c r="AA43" s="4">
        <v>1.486442839295242</v>
      </c>
      <c r="AB43" s="4">
        <v>1.5275924697217649</v>
      </c>
    </row>
    <row r="44" spans="1:28" x14ac:dyDescent="0.25">
      <c r="B44" t="s">
        <v>67</v>
      </c>
      <c r="C44" t="s">
        <v>131</v>
      </c>
      <c r="D44" s="2">
        <v>512967.09420899989</v>
      </c>
      <c r="E44" s="18">
        <v>45879645873.710594</v>
      </c>
      <c r="F44" s="23">
        <f t="shared" si="0"/>
        <v>89439.744559945786</v>
      </c>
      <c r="G44" s="2">
        <v>665</v>
      </c>
      <c r="H44" s="2">
        <v>49117018</v>
      </c>
      <c r="I44" s="3">
        <v>1.2963794510551137</v>
      </c>
      <c r="J44" s="24">
        <v>1.0705622736322045</v>
      </c>
      <c r="K44" s="6">
        <v>670.3597225276402</v>
      </c>
      <c r="L44" s="2">
        <v>41568481.511423588</v>
      </c>
      <c r="M44" s="7">
        <v>1.3068279234584066</v>
      </c>
      <c r="N44" s="7">
        <v>0.90603318137733613</v>
      </c>
      <c r="O44" s="4">
        <v>0.99200470680512998</v>
      </c>
      <c r="P44" s="4">
        <v>1.1815927889139268</v>
      </c>
      <c r="Q44" s="2">
        <v>372560.18116899999</v>
      </c>
      <c r="R44" s="2">
        <v>33846198661.938499</v>
      </c>
      <c r="S44" s="2">
        <v>303</v>
      </c>
      <c r="T44" s="2">
        <v>20856259</v>
      </c>
      <c r="U44" s="3">
        <v>0.81329142327895143</v>
      </c>
      <c r="V44" s="3">
        <v>0.61620683635157403</v>
      </c>
      <c r="W44" s="2">
        <v>250.88104493401866</v>
      </c>
      <c r="X44" s="2">
        <v>20796277.361568183</v>
      </c>
      <c r="Y44" s="7">
        <v>0.67339736669339478</v>
      </c>
      <c r="Z44" s="7">
        <v>0.6144346539262765</v>
      </c>
      <c r="AA44" s="4">
        <v>1.2077436941467161</v>
      </c>
      <c r="AB44" s="4">
        <v>1.0028842488195826</v>
      </c>
    </row>
    <row r="45" spans="1:28" x14ac:dyDescent="0.25">
      <c r="B45" t="s">
        <v>239</v>
      </c>
      <c r="D45" s="2">
        <v>512967.09420899989</v>
      </c>
      <c r="E45" s="2">
        <v>45879645873.710594</v>
      </c>
      <c r="F45" s="23">
        <f t="shared" si="0"/>
        <v>89439.744559945786</v>
      </c>
      <c r="G45" s="2">
        <v>665</v>
      </c>
      <c r="H45" s="2">
        <v>49117018</v>
      </c>
      <c r="I45" s="3">
        <v>1.2963794510551137</v>
      </c>
      <c r="J45" s="3">
        <v>1.0705622736322045</v>
      </c>
      <c r="K45" s="6">
        <v>670.3597225276402</v>
      </c>
      <c r="L45" s="2">
        <v>41568481.511423588</v>
      </c>
      <c r="M45" s="7">
        <v>1.3068279234584066</v>
      </c>
      <c r="N45" s="7">
        <v>0.90603318137733613</v>
      </c>
      <c r="O45" s="4">
        <v>0.99200470680512998</v>
      </c>
      <c r="P45" s="4">
        <v>1.1815927889139268</v>
      </c>
      <c r="Q45" s="2">
        <v>372560.18116899999</v>
      </c>
      <c r="R45" s="2">
        <v>33846198661.938499</v>
      </c>
      <c r="S45" s="2">
        <v>303</v>
      </c>
      <c r="T45" s="2">
        <v>20856259</v>
      </c>
      <c r="U45" s="3">
        <v>0.81329142327895143</v>
      </c>
      <c r="V45" s="3">
        <v>0.61620683635157403</v>
      </c>
      <c r="W45" s="2">
        <v>250.88104493401866</v>
      </c>
      <c r="X45" s="2">
        <v>20796277.361568183</v>
      </c>
      <c r="Y45" s="7">
        <v>0.67339736669339478</v>
      </c>
      <c r="Z45" s="7">
        <v>0.6144346539262765</v>
      </c>
      <c r="AA45" s="4">
        <v>1.2077436941467161</v>
      </c>
      <c r="AB45" s="4">
        <v>1.0028842488195826</v>
      </c>
    </row>
    <row r="46" spans="1:28" x14ac:dyDescent="0.25">
      <c r="B46" t="s">
        <v>68</v>
      </c>
      <c r="C46" t="s">
        <v>132</v>
      </c>
      <c r="D46" s="2">
        <v>66149.530137999987</v>
      </c>
      <c r="E46" s="2">
        <v>5512737653.9929552</v>
      </c>
      <c r="F46" s="23">
        <f t="shared" si="0"/>
        <v>83337.517930851187</v>
      </c>
      <c r="G46" s="2">
        <v>61</v>
      </c>
      <c r="H46" s="2">
        <v>3874000</v>
      </c>
      <c r="I46" s="3">
        <v>0.92215318646622091</v>
      </c>
      <c r="J46" s="3">
        <v>0.70273614366430193</v>
      </c>
      <c r="K46" s="6">
        <v>78.506584026696359</v>
      </c>
      <c r="L46" s="2">
        <v>4491870.906555376</v>
      </c>
      <c r="M46" s="7">
        <v>1.1868048626032159</v>
      </c>
      <c r="N46" s="7">
        <v>0.81481673688967393</v>
      </c>
      <c r="O46" s="4">
        <v>0.77700489400044204</v>
      </c>
      <c r="P46" s="4">
        <v>0.86244686915341584</v>
      </c>
      <c r="Q46" s="2">
        <v>45969.601726999994</v>
      </c>
      <c r="R46" s="2">
        <v>3854588008.8703284</v>
      </c>
      <c r="S46" s="2">
        <v>45</v>
      </c>
      <c r="T46" s="2">
        <v>3081838</v>
      </c>
      <c r="U46" s="3">
        <v>0.97890776316144368</v>
      </c>
      <c r="V46" s="3">
        <v>0.7995246166147858</v>
      </c>
      <c r="W46" s="2">
        <v>29.493004305302403</v>
      </c>
      <c r="X46" s="2">
        <v>2231968.9041272076</v>
      </c>
      <c r="Y46" s="7">
        <v>0.64157624163143112</v>
      </c>
      <c r="Z46" s="7">
        <v>0.57904214380133845</v>
      </c>
      <c r="AA46" s="4">
        <v>1.5257855569467933</v>
      </c>
      <c r="AB46" s="4">
        <v>1.3807710287994028</v>
      </c>
    </row>
    <row r="47" spans="1:28" x14ac:dyDescent="0.25">
      <c r="C47" t="s">
        <v>133</v>
      </c>
      <c r="D47" s="2">
        <v>28287.75188</v>
      </c>
      <c r="E47" s="2">
        <v>2301213221.6268811</v>
      </c>
      <c r="F47" s="23">
        <f t="shared" si="0"/>
        <v>81350.16283333156</v>
      </c>
      <c r="G47" s="2">
        <v>18</v>
      </c>
      <c r="H47" s="2">
        <v>1225000</v>
      </c>
      <c r="I47" s="3">
        <v>0.63631779847186642</v>
      </c>
      <c r="J47" s="3">
        <v>0.53232789925218915</v>
      </c>
      <c r="K47" s="6">
        <v>35.546307832948699</v>
      </c>
      <c r="L47" s="2">
        <v>1865953.6058763589</v>
      </c>
      <c r="M47" s="7">
        <v>1.256597130225843</v>
      </c>
      <c r="N47" s="7">
        <v>0.81085645968833431</v>
      </c>
      <c r="O47" s="4">
        <v>0.50638170593108356</v>
      </c>
      <c r="P47" s="4">
        <v>0.65650078123173361</v>
      </c>
      <c r="Q47" s="2">
        <v>23939.379892999994</v>
      </c>
      <c r="R47" s="2">
        <v>1987021742.452889</v>
      </c>
      <c r="S47" s="2">
        <v>24</v>
      </c>
      <c r="T47" s="2">
        <v>1650000</v>
      </c>
      <c r="U47" s="3">
        <v>1.0025322338035052</v>
      </c>
      <c r="V47" s="3">
        <v>0.83038849789491942</v>
      </c>
      <c r="W47" s="2">
        <v>15.724383460909552</v>
      </c>
      <c r="X47" s="2">
        <v>1207670.1257083628</v>
      </c>
      <c r="Y47" s="7">
        <v>0.65684171984368933</v>
      </c>
      <c r="Z47" s="7">
        <v>0.60777901917547639</v>
      </c>
      <c r="AA47" s="4">
        <v>1.5262919566712065</v>
      </c>
      <c r="AB47" s="4">
        <v>1.3662671327836211</v>
      </c>
    </row>
    <row r="48" spans="1:28" x14ac:dyDescent="0.25">
      <c r="C48" t="s">
        <v>134</v>
      </c>
      <c r="D48" s="2">
        <v>100765.157502</v>
      </c>
      <c r="E48" s="2">
        <v>7803262427.1284561</v>
      </c>
      <c r="F48" s="23">
        <f t="shared" si="0"/>
        <v>77440.08564640586</v>
      </c>
      <c r="G48" s="2">
        <v>112</v>
      </c>
      <c r="H48" s="2">
        <v>8005044</v>
      </c>
      <c r="I48" s="3">
        <v>1.1114953102492497</v>
      </c>
      <c r="J48" s="3">
        <v>1.0258586167972565</v>
      </c>
      <c r="K48" s="6">
        <v>116.63142822378052</v>
      </c>
      <c r="L48" s="2">
        <v>6142915.4966114229</v>
      </c>
      <c r="M48" s="7">
        <v>1.1574579062357502</v>
      </c>
      <c r="N48" s="7">
        <v>0.78722400457214547</v>
      </c>
      <c r="O48" s="4">
        <v>0.96029004965201825</v>
      </c>
      <c r="P48" s="4">
        <v>1.3031343186172382</v>
      </c>
      <c r="Q48" s="2">
        <v>74495.681272000016</v>
      </c>
      <c r="R48" s="2">
        <v>5840103934.9505291</v>
      </c>
      <c r="S48" s="2">
        <v>61</v>
      </c>
      <c r="T48" s="2">
        <v>3745539</v>
      </c>
      <c r="U48" s="3">
        <v>0.81883941402288363</v>
      </c>
      <c r="V48" s="3">
        <v>0.6413480036861241</v>
      </c>
      <c r="W48" s="2">
        <v>48.209671426584833</v>
      </c>
      <c r="X48" s="2">
        <v>3416815.9560280447</v>
      </c>
      <c r="Y48" s="7">
        <v>0.64714719838000789</v>
      </c>
      <c r="Z48" s="7">
        <v>0.58506081297284107</v>
      </c>
      <c r="AA48" s="4">
        <v>1.2653062797346104</v>
      </c>
      <c r="AB48" s="4">
        <v>1.0962074188959499</v>
      </c>
    </row>
    <row r="49" spans="1:28" x14ac:dyDescent="0.25">
      <c r="B49" t="s">
        <v>240</v>
      </c>
      <c r="D49" s="2">
        <v>195202.43951999999</v>
      </c>
      <c r="E49" s="2">
        <v>15617213302.748293</v>
      </c>
      <c r="F49" s="23">
        <f t="shared" si="0"/>
        <v>80005.215821845253</v>
      </c>
      <c r="G49" s="2">
        <v>191</v>
      </c>
      <c r="H49" s="2">
        <v>13104044</v>
      </c>
      <c r="I49" s="3">
        <v>0.97847137807122841</v>
      </c>
      <c r="J49" s="3">
        <v>0.83907696885294991</v>
      </c>
      <c r="K49" s="6">
        <v>230.68432008342558</v>
      </c>
      <c r="L49" s="2">
        <v>12500740.009043157</v>
      </c>
      <c r="M49" s="7">
        <v>1.1817696574421661</v>
      </c>
      <c r="N49" s="7">
        <v>0.80044626187203993</v>
      </c>
      <c r="O49" s="4">
        <v>0.82797131565303639</v>
      </c>
      <c r="P49" s="4">
        <v>1.0482614621630721</v>
      </c>
      <c r="Q49" s="2">
        <v>144404.66289199999</v>
      </c>
      <c r="R49" s="2">
        <v>11681713686.273746</v>
      </c>
      <c r="S49" s="2">
        <v>130</v>
      </c>
      <c r="T49" s="2">
        <v>8477377</v>
      </c>
      <c r="U49" s="3">
        <v>0.90024793795770142</v>
      </c>
      <c r="V49" s="3">
        <v>0.72569635138045641</v>
      </c>
      <c r="W49" s="2">
        <v>93.42705919279679</v>
      </c>
      <c r="X49" s="2">
        <v>6856454.9858636148</v>
      </c>
      <c r="Y49" s="7">
        <v>0.64698090298282651</v>
      </c>
      <c r="Z49" s="7">
        <v>0.58693914009552284</v>
      </c>
      <c r="AA49" s="4">
        <v>1.3914598310509911</v>
      </c>
      <c r="AB49" s="4">
        <v>1.2364081755773713</v>
      </c>
    </row>
    <row r="50" spans="1:28" s="8" customFormat="1" x14ac:dyDescent="0.25">
      <c r="A50" s="8" t="s">
        <v>214</v>
      </c>
      <c r="D50" s="9">
        <v>1820413.7563840002</v>
      </c>
      <c r="E50" s="9">
        <v>160557109119.93478</v>
      </c>
      <c r="F50" s="25">
        <f t="shared" si="0"/>
        <v>88198.140975851144</v>
      </c>
      <c r="G50" s="9">
        <v>2328</v>
      </c>
      <c r="H50" s="9">
        <v>170315615</v>
      </c>
      <c r="I50" s="10">
        <v>1.2788301515718323</v>
      </c>
      <c r="J50" s="10">
        <v>1.0607790332894924</v>
      </c>
      <c r="K50" s="11">
        <v>2312.659091826145</v>
      </c>
      <c r="L50" s="9">
        <v>139555566.02474755</v>
      </c>
      <c r="M50" s="12">
        <v>1.2704029969647772</v>
      </c>
      <c r="N50" s="12">
        <v>0.86919580696050402</v>
      </c>
      <c r="O50" s="13">
        <v>1.0066334498794391</v>
      </c>
      <c r="P50" s="13">
        <v>1.2204143471411084</v>
      </c>
      <c r="Q50" s="9">
        <v>1331922.677964</v>
      </c>
      <c r="R50" s="9">
        <v>118837757756.35963</v>
      </c>
      <c r="S50" s="9">
        <v>1074</v>
      </c>
      <c r="T50" s="9">
        <v>82855472</v>
      </c>
      <c r="U50" s="10">
        <v>0.80635311476318938</v>
      </c>
      <c r="V50" s="10">
        <v>0.69721503976766108</v>
      </c>
      <c r="W50" s="9">
        <v>878.3107078941282</v>
      </c>
      <c r="X50" s="9">
        <v>71039734.884515628</v>
      </c>
      <c r="Y50" s="12">
        <v>0.65943070301703188</v>
      </c>
      <c r="Z50" s="12">
        <v>0.59778757379587</v>
      </c>
      <c r="AA50" s="13">
        <v>1.2228018972637413</v>
      </c>
      <c r="AB50" s="13">
        <v>1.1663257490289403</v>
      </c>
    </row>
    <row r="51" spans="1:28" x14ac:dyDescent="0.25">
      <c r="A51" t="s">
        <v>43</v>
      </c>
      <c r="B51" t="s">
        <v>69</v>
      </c>
      <c r="C51" t="s">
        <v>135</v>
      </c>
      <c r="D51" s="2">
        <v>125140.15154899999</v>
      </c>
      <c r="E51" s="2">
        <v>9489877726.4465752</v>
      </c>
      <c r="F51" s="23">
        <f t="shared" si="0"/>
        <v>75833.995795751543</v>
      </c>
      <c r="G51" s="2">
        <v>140</v>
      </c>
      <c r="H51" s="2">
        <v>8750600</v>
      </c>
      <c r="I51" s="3">
        <v>1.1187456485153886</v>
      </c>
      <c r="J51" s="3">
        <v>0.9220982874851652</v>
      </c>
      <c r="K51" s="6">
        <v>149.09420282116807</v>
      </c>
      <c r="L51" s="2">
        <v>7487147.4694707515</v>
      </c>
      <c r="M51" s="7">
        <v>1.1914177901789467</v>
      </c>
      <c r="N51" s="7">
        <v>0.78896142661621704</v>
      </c>
      <c r="O51" s="4">
        <v>0.93900364568784633</v>
      </c>
      <c r="P51" s="4">
        <v>1.1687495185157024</v>
      </c>
      <c r="Q51" s="2">
        <v>74901.952232999989</v>
      </c>
      <c r="R51" s="2">
        <v>5712542746.6890717</v>
      </c>
      <c r="S51" s="2">
        <v>68</v>
      </c>
      <c r="T51" s="2">
        <v>4743000</v>
      </c>
      <c r="U51" s="3">
        <v>0.90785350678804932</v>
      </c>
      <c r="V51" s="3">
        <v>0.83027825091531993</v>
      </c>
      <c r="W51" s="2">
        <v>48.299296461570549</v>
      </c>
      <c r="X51" s="2">
        <v>3292923.9883457674</v>
      </c>
      <c r="Y51" s="7">
        <v>0.64483361276518303</v>
      </c>
      <c r="Z51" s="7">
        <v>0.5764375225470848</v>
      </c>
      <c r="AA51" s="4">
        <v>1.4078880021390034</v>
      </c>
      <c r="AB51" s="4">
        <v>1.4403612159850347</v>
      </c>
    </row>
    <row r="52" spans="1:28" x14ac:dyDescent="0.25">
      <c r="B52" t="s">
        <v>241</v>
      </c>
      <c r="D52" s="2">
        <v>125140.15154899999</v>
      </c>
      <c r="E52" s="2">
        <v>9489877726.4465752</v>
      </c>
      <c r="F52" s="23">
        <f t="shared" si="0"/>
        <v>75833.995795751543</v>
      </c>
      <c r="G52" s="2">
        <v>140</v>
      </c>
      <c r="H52" s="2">
        <v>8750600</v>
      </c>
      <c r="I52" s="3">
        <v>1.1187456485153886</v>
      </c>
      <c r="J52" s="3">
        <v>0.9220982874851652</v>
      </c>
      <c r="K52" s="6">
        <v>149.09420282116807</v>
      </c>
      <c r="L52" s="2">
        <v>7487147.4694707515</v>
      </c>
      <c r="M52" s="7">
        <v>1.1914177901789467</v>
      </c>
      <c r="N52" s="7">
        <v>0.78896142661621704</v>
      </c>
      <c r="O52" s="4">
        <v>0.93900364568784633</v>
      </c>
      <c r="P52" s="4">
        <v>1.1687495185157024</v>
      </c>
      <c r="Q52" s="2">
        <v>74901.952232999989</v>
      </c>
      <c r="R52" s="2">
        <v>5712542746.6890717</v>
      </c>
      <c r="S52" s="2">
        <v>68</v>
      </c>
      <c r="T52" s="2">
        <v>4743000</v>
      </c>
      <c r="U52" s="3">
        <v>0.90785350678804932</v>
      </c>
      <c r="V52" s="3">
        <v>0.83027825091531993</v>
      </c>
      <c r="W52" s="2">
        <v>48.299296461570549</v>
      </c>
      <c r="X52" s="2">
        <v>3292923.9883457674</v>
      </c>
      <c r="Y52" s="7">
        <v>0.64483361276518303</v>
      </c>
      <c r="Z52" s="7">
        <v>0.5764375225470848</v>
      </c>
      <c r="AA52" s="4">
        <v>1.4078880021390034</v>
      </c>
      <c r="AB52" s="4">
        <v>1.4403612159850347</v>
      </c>
    </row>
    <row r="53" spans="1:28" x14ac:dyDescent="0.25">
      <c r="B53" t="s">
        <v>70</v>
      </c>
      <c r="C53" t="s">
        <v>136</v>
      </c>
      <c r="D53" s="2">
        <v>62222.211572</v>
      </c>
      <c r="E53" s="2">
        <v>6415396876.1285629</v>
      </c>
      <c r="F53" s="23">
        <f t="shared" si="0"/>
        <v>103104.61029989316</v>
      </c>
      <c r="G53" s="2">
        <v>75</v>
      </c>
      <c r="H53" s="2">
        <v>5283500</v>
      </c>
      <c r="I53" s="3">
        <v>1.2053573491712726</v>
      </c>
      <c r="J53" s="3">
        <v>0.82356557232798699</v>
      </c>
      <c r="K53" s="6">
        <v>70.294768824060299</v>
      </c>
      <c r="L53" s="2">
        <v>4995202.7957370924</v>
      </c>
      <c r="M53" s="7">
        <v>1.1297375494716899</v>
      </c>
      <c r="N53" s="7">
        <v>0.77862724507723646</v>
      </c>
      <c r="O53" s="4">
        <v>1.0669357230225247</v>
      </c>
      <c r="P53" s="4">
        <v>1.0577148148037034</v>
      </c>
      <c r="Q53" s="2">
        <v>43611.120157999991</v>
      </c>
      <c r="R53" s="2">
        <v>4428574053.3047953</v>
      </c>
      <c r="S53" s="2">
        <v>27</v>
      </c>
      <c r="T53" s="2">
        <v>2515000</v>
      </c>
      <c r="U53" s="3">
        <v>0.61910815182414292</v>
      </c>
      <c r="V53" s="3">
        <v>0.56790288922078591</v>
      </c>
      <c r="W53" s="2">
        <v>27.766720958819139</v>
      </c>
      <c r="X53" s="2">
        <v>2534904.221613735</v>
      </c>
      <c r="Y53" s="7">
        <v>0.63668901092708197</v>
      </c>
      <c r="Z53" s="7">
        <v>0.57239738821169284</v>
      </c>
      <c r="AA53" s="4">
        <v>0.97238705427420602</v>
      </c>
      <c r="AB53" s="4">
        <v>0.99214793938010648</v>
      </c>
    </row>
    <row r="54" spans="1:28" x14ac:dyDescent="0.25">
      <c r="C54" t="s">
        <v>137</v>
      </c>
      <c r="D54" s="2">
        <v>61489.966325000016</v>
      </c>
      <c r="E54" s="2">
        <v>4811688745.7962561</v>
      </c>
      <c r="F54" s="23">
        <f t="shared" si="0"/>
        <v>78251.608081300321</v>
      </c>
      <c r="G54" s="2">
        <v>83</v>
      </c>
      <c r="H54" s="2">
        <v>5773500</v>
      </c>
      <c r="I54" s="3">
        <v>1.3498137169454691</v>
      </c>
      <c r="J54" s="3">
        <v>1.1998905800056234</v>
      </c>
      <c r="K54" s="6">
        <v>70.356427636319182</v>
      </c>
      <c r="L54" s="2">
        <v>3691025.3506963425</v>
      </c>
      <c r="M54" s="7">
        <v>1.1441936276962039</v>
      </c>
      <c r="N54" s="7">
        <v>0.76709561771239176</v>
      </c>
      <c r="O54" s="4">
        <v>1.1797074238765641</v>
      </c>
      <c r="P54" s="4">
        <v>1.5641994978199707</v>
      </c>
      <c r="Q54" s="2">
        <v>44855.390159999995</v>
      </c>
      <c r="R54" s="2">
        <v>3522648309.0152664</v>
      </c>
      <c r="S54" s="2">
        <v>33</v>
      </c>
      <c r="T54" s="2">
        <v>2231000</v>
      </c>
      <c r="U54" s="3">
        <v>0.73569753562032114</v>
      </c>
      <c r="V54" s="3">
        <v>0.63333032545155254</v>
      </c>
      <c r="W54" s="2">
        <v>29.514337183544267</v>
      </c>
      <c r="X54" s="2">
        <v>2074938.1311453762</v>
      </c>
      <c r="Y54" s="7">
        <v>0.65798864034547655</v>
      </c>
      <c r="Z54" s="7">
        <v>0.58902789865089078</v>
      </c>
      <c r="AA54" s="4">
        <v>1.1181006639173035</v>
      </c>
      <c r="AB54" s="4">
        <v>1.0752127817750772</v>
      </c>
    </row>
    <row r="55" spans="1:28" x14ac:dyDescent="0.25">
      <c r="B55" t="s">
        <v>242</v>
      </c>
      <c r="D55" s="2">
        <v>123712.17789700002</v>
      </c>
      <c r="E55" s="2">
        <v>11227085621.92482</v>
      </c>
      <c r="F55" s="23">
        <f t="shared" si="0"/>
        <v>90751.660934077474</v>
      </c>
      <c r="G55" s="2">
        <v>158</v>
      </c>
      <c r="H55" s="2">
        <v>11057000</v>
      </c>
      <c r="I55" s="3">
        <v>1.2771580186030453</v>
      </c>
      <c r="J55" s="3">
        <v>0.98485042087924668</v>
      </c>
      <c r="K55" s="6">
        <v>140.65119646037948</v>
      </c>
      <c r="L55" s="2">
        <v>8686228.1464334354</v>
      </c>
      <c r="M55" s="7">
        <v>1.1369228062372529</v>
      </c>
      <c r="N55" s="7">
        <v>0.77368503625469187</v>
      </c>
      <c r="O55" s="4">
        <v>1.1233462919350816</v>
      </c>
      <c r="P55" s="4">
        <v>1.2729345595809618</v>
      </c>
      <c r="Q55" s="2">
        <v>88466.510317999986</v>
      </c>
      <c r="R55" s="2">
        <v>7951222362.3200617</v>
      </c>
      <c r="S55" s="2">
        <v>60</v>
      </c>
      <c r="T55" s="2">
        <v>4746000</v>
      </c>
      <c r="U55" s="3">
        <v>0.67822275100854756</v>
      </c>
      <c r="V55" s="3">
        <v>0.59688935659638387</v>
      </c>
      <c r="W55" s="2">
        <v>57.281058142363406</v>
      </c>
      <c r="X55" s="2">
        <v>4609842.3527591117</v>
      </c>
      <c r="Y55" s="7">
        <v>0.64748861389990453</v>
      </c>
      <c r="Z55" s="7">
        <v>0.57976524145578301</v>
      </c>
      <c r="AA55" s="4">
        <v>1.0474666835043283</v>
      </c>
      <c r="AB55" s="4">
        <v>1.0295362914437618</v>
      </c>
    </row>
    <row r="56" spans="1:28" x14ac:dyDescent="0.25">
      <c r="B56" t="s">
        <v>71</v>
      </c>
      <c r="C56" t="s">
        <v>138</v>
      </c>
      <c r="D56" s="2">
        <v>63752.53082</v>
      </c>
      <c r="E56" s="2">
        <v>5742115641.1700096</v>
      </c>
      <c r="F56" s="23">
        <f t="shared" si="0"/>
        <v>90068.826559723544</v>
      </c>
      <c r="G56" s="2">
        <v>68</v>
      </c>
      <c r="H56" s="2">
        <v>5258280</v>
      </c>
      <c r="I56" s="3">
        <v>1.0666243226012844</v>
      </c>
      <c r="J56" s="3">
        <v>0.91573913320362466</v>
      </c>
      <c r="K56" s="6">
        <v>85.129358463760994</v>
      </c>
      <c r="L56" s="2">
        <v>5535993.9899853524</v>
      </c>
      <c r="M56" s="7">
        <v>1.3353094750719261</v>
      </c>
      <c r="N56" s="7">
        <v>0.96410353534038928</v>
      </c>
      <c r="O56" s="4">
        <v>0.79878435861756381</v>
      </c>
      <c r="P56" s="4">
        <v>0.9498348461924383</v>
      </c>
      <c r="Q56" s="2">
        <v>52946.303745000005</v>
      </c>
      <c r="R56" s="2">
        <v>4823455468.78018</v>
      </c>
      <c r="S56" s="2">
        <v>22</v>
      </c>
      <c r="T56" s="2">
        <v>2107760</v>
      </c>
      <c r="U56" s="3">
        <v>0.4155153135137894</v>
      </c>
      <c r="V56" s="3">
        <v>0.43698133291423102</v>
      </c>
      <c r="W56" s="2">
        <v>37.220291716306626</v>
      </c>
      <c r="X56" s="2">
        <v>3191952.9372250992</v>
      </c>
      <c r="Y56" s="7">
        <v>0.70298187188981121</v>
      </c>
      <c r="Z56" s="7">
        <v>0.66175648513498619</v>
      </c>
      <c r="AA56" s="4">
        <v>0.59107543185540257</v>
      </c>
      <c r="AB56" s="4">
        <v>0.6603355505085754</v>
      </c>
    </row>
    <row r="57" spans="1:28" x14ac:dyDescent="0.25">
      <c r="C57" t="s">
        <v>139</v>
      </c>
      <c r="D57" s="2">
        <v>226865.58768600004</v>
      </c>
      <c r="E57" s="14">
        <v>24724518666.807175</v>
      </c>
      <c r="F57" s="23">
        <f t="shared" si="0"/>
        <v>108983.11603356904</v>
      </c>
      <c r="G57" s="2">
        <v>308</v>
      </c>
      <c r="H57" s="2">
        <v>28669905</v>
      </c>
      <c r="I57" s="15">
        <v>1.3576320813639502</v>
      </c>
      <c r="J57" s="3">
        <v>1.1595738378716967</v>
      </c>
      <c r="K57" s="6">
        <v>301.07897462112953</v>
      </c>
      <c r="L57" s="2">
        <v>23321985.698501259</v>
      </c>
      <c r="M57" s="7">
        <v>1.3271249187331429</v>
      </c>
      <c r="N57" s="7">
        <v>0.9432735986812627</v>
      </c>
      <c r="O57" s="4">
        <v>1.0229874084949961</v>
      </c>
      <c r="P57" s="4">
        <v>1.2293080602413033</v>
      </c>
      <c r="Q57" s="2">
        <v>190462.61567300002</v>
      </c>
      <c r="R57" s="2">
        <v>21940303096.818123</v>
      </c>
      <c r="S57" s="2">
        <v>136</v>
      </c>
      <c r="T57" s="2">
        <v>10207000</v>
      </c>
      <c r="U57" s="3">
        <v>0.71405088877648637</v>
      </c>
      <c r="V57" s="3">
        <v>0.46521690949111194</v>
      </c>
      <c r="W57" s="2">
        <v>130.50579786216269</v>
      </c>
      <c r="X57" s="2">
        <v>14080560.718560578</v>
      </c>
      <c r="Y57" s="7">
        <v>0.68520427172030696</v>
      </c>
      <c r="Z57" s="7">
        <v>0.64176691891747839</v>
      </c>
      <c r="AA57" s="4">
        <v>1.0420992954170523</v>
      </c>
      <c r="AB57" s="4">
        <v>0.72490010902374324</v>
      </c>
    </row>
    <row r="58" spans="1:28" x14ac:dyDescent="0.25">
      <c r="B58" t="s">
        <v>243</v>
      </c>
      <c r="D58" s="2">
        <v>290618.11850600003</v>
      </c>
      <c r="E58" s="2">
        <v>30466634307.977184</v>
      </c>
      <c r="F58" s="23">
        <f t="shared" si="0"/>
        <v>104833.91216142698</v>
      </c>
      <c r="G58" s="2">
        <v>376</v>
      </c>
      <c r="H58" s="2">
        <v>33928185</v>
      </c>
      <c r="I58" s="3">
        <v>1.2937940756513335</v>
      </c>
      <c r="J58" s="3">
        <v>1.1136177582673272</v>
      </c>
      <c r="K58" s="6">
        <v>386.20833308489051</v>
      </c>
      <c r="L58" s="2">
        <v>28857979.688486613</v>
      </c>
      <c r="M58" s="7">
        <v>1.3289203545542774</v>
      </c>
      <c r="N58" s="7">
        <v>0.94719946406848843</v>
      </c>
      <c r="O58" s="4">
        <v>0.97356780729366932</v>
      </c>
      <c r="P58" s="4">
        <v>1.1756950890618387</v>
      </c>
      <c r="Q58" s="2">
        <v>243408.91941800003</v>
      </c>
      <c r="R58" s="2">
        <v>26763758565.598305</v>
      </c>
      <c r="S58" s="2">
        <v>158</v>
      </c>
      <c r="T58" s="2">
        <v>12314760</v>
      </c>
      <c r="U58" s="3">
        <v>0.64911343585018999</v>
      </c>
      <c r="V58" s="3">
        <v>0.46012819798147453</v>
      </c>
      <c r="W58" s="2">
        <v>167.72608957846933</v>
      </c>
      <c r="X58" s="2">
        <v>17272513.655785676</v>
      </c>
      <c r="Y58" s="7">
        <v>0.68907125498732258</v>
      </c>
      <c r="Z58" s="7">
        <v>0.64536950643350555</v>
      </c>
      <c r="AA58" s="4">
        <v>0.94201206501079826</v>
      </c>
      <c r="AB58" s="4">
        <v>0.71296860696792619</v>
      </c>
    </row>
    <row r="59" spans="1:28" x14ac:dyDescent="0.25">
      <c r="B59" t="s">
        <v>72</v>
      </c>
      <c r="C59" t="s">
        <v>140</v>
      </c>
      <c r="D59" s="2">
        <v>118830.04833100001</v>
      </c>
      <c r="E59" s="2">
        <v>10356550152.146196</v>
      </c>
      <c r="F59" s="23">
        <f t="shared" si="0"/>
        <v>87154.303962732738</v>
      </c>
      <c r="G59" s="2">
        <v>151</v>
      </c>
      <c r="H59" s="2">
        <v>11032741</v>
      </c>
      <c r="I59" s="3">
        <v>1.2707223645941039</v>
      </c>
      <c r="J59" s="3">
        <v>1.0652911286017068</v>
      </c>
      <c r="K59" s="6">
        <v>144.66063256726844</v>
      </c>
      <c r="L59" s="2">
        <v>8785312.1787256785</v>
      </c>
      <c r="M59" s="7">
        <v>1.2173741793348225</v>
      </c>
      <c r="N59" s="7">
        <v>0.84828558252142405</v>
      </c>
      <c r="O59" s="4">
        <v>1.0438223400535989</v>
      </c>
      <c r="P59" s="4">
        <v>1.2558166147717149</v>
      </c>
      <c r="Q59" s="2">
        <v>84966.951470999993</v>
      </c>
      <c r="R59" s="2">
        <v>7621843128.3308077</v>
      </c>
      <c r="S59" s="2">
        <v>71</v>
      </c>
      <c r="T59" s="2">
        <v>4866000</v>
      </c>
      <c r="U59" s="3">
        <v>0.83561901151923712</v>
      </c>
      <c r="V59" s="3">
        <v>0.63842825391050251</v>
      </c>
      <c r="W59" s="2">
        <v>56.098702676220299</v>
      </c>
      <c r="X59" s="2">
        <v>4615452.117012267</v>
      </c>
      <c r="Y59" s="7">
        <v>0.66024144334950408</v>
      </c>
      <c r="Z59" s="7">
        <v>0.60555590548123184</v>
      </c>
      <c r="AA59" s="4">
        <v>1.2656264158154271</v>
      </c>
      <c r="AB59" s="4">
        <v>1.0542845807162053</v>
      </c>
    </row>
    <row r="60" spans="1:28" x14ac:dyDescent="0.25">
      <c r="C60" t="s">
        <v>141</v>
      </c>
      <c r="D60" s="2">
        <v>84743.99650199998</v>
      </c>
      <c r="E60" s="2">
        <v>6869771893.561224</v>
      </c>
      <c r="F60" s="23">
        <f t="shared" si="0"/>
        <v>81064.997842048848</v>
      </c>
      <c r="G60" s="2">
        <v>94</v>
      </c>
      <c r="H60" s="2">
        <v>6171080</v>
      </c>
      <c r="I60" s="3">
        <v>1.109223117625584</v>
      </c>
      <c r="J60" s="3">
        <v>0.89829474626135963</v>
      </c>
      <c r="K60" s="6">
        <v>96.003120806980405</v>
      </c>
      <c r="L60" s="2">
        <v>5317796.9900611266</v>
      </c>
      <c r="M60" s="7">
        <v>1.1328604357798338</v>
      </c>
      <c r="N60" s="7">
        <v>0.77408639944003022</v>
      </c>
      <c r="O60" s="4">
        <v>0.97913483655382627</v>
      </c>
      <c r="P60" s="4">
        <v>1.1604579888125939</v>
      </c>
      <c r="Q60" s="2">
        <v>63251.951523999982</v>
      </c>
      <c r="R60" s="2">
        <v>5241663130.8920097</v>
      </c>
      <c r="S60" s="2">
        <v>50</v>
      </c>
      <c r="T60" s="2">
        <v>4657000</v>
      </c>
      <c r="U60" s="3">
        <v>0.79048944412455424</v>
      </c>
      <c r="V60" s="3">
        <v>0.88845846894542546</v>
      </c>
      <c r="W60" s="2">
        <v>41.293077184316701</v>
      </c>
      <c r="X60" s="2">
        <v>3117018.0486046188</v>
      </c>
      <c r="Y60" s="7">
        <v>0.65283483259245645</v>
      </c>
      <c r="Z60" s="7">
        <v>0.59466203202459034</v>
      </c>
      <c r="AA60" s="4">
        <v>1.2108567200458054</v>
      </c>
      <c r="AB60" s="4">
        <v>1.4940561547549518</v>
      </c>
    </row>
    <row r="61" spans="1:28" x14ac:dyDescent="0.25">
      <c r="C61" t="s">
        <v>142</v>
      </c>
      <c r="D61" s="2">
        <v>88229.966182000004</v>
      </c>
      <c r="E61" s="2">
        <v>7483678392.1856689</v>
      </c>
      <c r="F61" s="23">
        <f t="shared" si="0"/>
        <v>84820.143495786935</v>
      </c>
      <c r="G61" s="2">
        <v>166</v>
      </c>
      <c r="H61" s="2">
        <v>12245500</v>
      </c>
      <c r="I61" s="3">
        <v>1.881446941253232</v>
      </c>
      <c r="J61" s="3">
        <v>1.6362942604249997</v>
      </c>
      <c r="K61" s="6">
        <v>151.67873247483001</v>
      </c>
      <c r="L61" s="2">
        <v>8347570.3004029198</v>
      </c>
      <c r="M61" s="7">
        <v>1.7191294413731095</v>
      </c>
      <c r="N61" s="7">
        <v>1.1154368029924044</v>
      </c>
      <c r="O61" s="4">
        <v>1.09441842828919</v>
      </c>
      <c r="P61" s="4">
        <v>1.4669538032412779</v>
      </c>
      <c r="Q61" s="2">
        <v>66531.296987000009</v>
      </c>
      <c r="R61" s="2">
        <v>5919966132.8679876</v>
      </c>
      <c r="S61" s="2">
        <v>34</v>
      </c>
      <c r="T61" s="2">
        <v>2735000</v>
      </c>
      <c r="U61" s="3">
        <v>0.51103768511597614</v>
      </c>
      <c r="V61" s="3">
        <v>0.46199588622899801</v>
      </c>
      <c r="W61" s="2">
        <v>43.078238559423866</v>
      </c>
      <c r="X61" s="2">
        <v>3639872.7592334934</v>
      </c>
      <c r="Y61" s="7">
        <v>0.64748833271416917</v>
      </c>
      <c r="Z61" s="7">
        <v>0.61484688890781203</v>
      </c>
      <c r="AA61" s="4">
        <v>0.78926161182516841</v>
      </c>
      <c r="AB61" s="4">
        <v>0.75139989249952599</v>
      </c>
    </row>
    <row r="62" spans="1:28" x14ac:dyDescent="0.25">
      <c r="B62" t="s">
        <v>244</v>
      </c>
      <c r="D62" s="2">
        <v>291804.011015</v>
      </c>
      <c r="E62" s="2">
        <v>24710000437.893089</v>
      </c>
      <c r="F62" s="23">
        <f t="shared" si="0"/>
        <v>84680.126061128365</v>
      </c>
      <c r="G62" s="2">
        <v>411</v>
      </c>
      <c r="H62" s="2">
        <v>29449321</v>
      </c>
      <c r="I62" s="15">
        <v>1.4084796112650857</v>
      </c>
      <c r="J62" s="3">
        <v>1.1917976721214094</v>
      </c>
      <c r="K62" s="6">
        <v>392.34248584907886</v>
      </c>
      <c r="L62" s="2">
        <v>22450679.469189726</v>
      </c>
      <c r="M62" s="7">
        <v>1.3445410996386566</v>
      </c>
      <c r="N62" s="7">
        <v>0.90856653465539094</v>
      </c>
      <c r="O62" s="4">
        <v>1.0475541518541995</v>
      </c>
      <c r="P62" s="4">
        <v>1.3117340631233407</v>
      </c>
      <c r="Q62" s="2">
        <v>214750.19998199999</v>
      </c>
      <c r="R62" s="2">
        <v>18783472392.090805</v>
      </c>
      <c r="S62" s="2">
        <v>155</v>
      </c>
      <c r="T62" s="2">
        <v>12258000</v>
      </c>
      <c r="U62" s="3">
        <v>0.72176882728394121</v>
      </c>
      <c r="V62" s="3">
        <v>0.65259499117753672</v>
      </c>
      <c r="W62" s="2">
        <v>140.47001841996087</v>
      </c>
      <c r="X62" s="2">
        <v>11372342.924850378</v>
      </c>
      <c r="Y62" s="7">
        <v>0.65410890621631468</v>
      </c>
      <c r="Z62" s="7">
        <v>0.6054441206322938</v>
      </c>
      <c r="AA62" s="4">
        <v>1.103438311915067</v>
      </c>
      <c r="AB62" s="4">
        <v>1.0778781541325415</v>
      </c>
    </row>
    <row r="63" spans="1:28" x14ac:dyDescent="0.25">
      <c r="B63" t="s">
        <v>73</v>
      </c>
      <c r="C63" t="s">
        <v>143</v>
      </c>
      <c r="D63" s="2">
        <v>50202.503672999992</v>
      </c>
      <c r="E63" s="2">
        <v>4195655262.235569</v>
      </c>
      <c r="F63" s="23">
        <f t="shared" si="0"/>
        <v>83574.621886678622</v>
      </c>
      <c r="G63" s="2">
        <v>68</v>
      </c>
      <c r="H63" s="2">
        <v>3930559</v>
      </c>
      <c r="I63" s="3">
        <v>1.3545141183182043</v>
      </c>
      <c r="J63" s="3">
        <v>0.93681648141551133</v>
      </c>
      <c r="K63" s="6">
        <v>59.948450139808529</v>
      </c>
      <c r="L63" s="2">
        <v>3468313.7930766623</v>
      </c>
      <c r="M63" s="7">
        <v>1.1941326777303762</v>
      </c>
      <c r="N63" s="7">
        <v>0.82664412977262636</v>
      </c>
      <c r="O63" s="4">
        <v>1.134307890219248</v>
      </c>
      <c r="P63" s="4">
        <v>1.1332766394569191</v>
      </c>
      <c r="Q63" s="2">
        <v>31666.026923000001</v>
      </c>
      <c r="R63" s="2">
        <v>2794039244.0173244</v>
      </c>
      <c r="S63" s="2">
        <v>21</v>
      </c>
      <c r="T63" s="2">
        <v>1767000</v>
      </c>
      <c r="U63" s="3">
        <v>0.66317129240950212</v>
      </c>
      <c r="V63" s="3">
        <v>0.63241774566465025</v>
      </c>
      <c r="W63" s="2">
        <v>19.862269450328576</v>
      </c>
      <c r="X63" s="2">
        <v>1617251.0268791043</v>
      </c>
      <c r="Y63" s="7">
        <v>0.62724223340762719</v>
      </c>
      <c r="Z63" s="7">
        <v>0.57882187243504468</v>
      </c>
      <c r="AA63" s="4">
        <v>1.0572809946273589</v>
      </c>
      <c r="AB63" s="4">
        <v>1.0925947615008624</v>
      </c>
    </row>
    <row r="64" spans="1:28" x14ac:dyDescent="0.25">
      <c r="C64" t="s">
        <v>144</v>
      </c>
      <c r="D64" s="2">
        <v>51480.277899999994</v>
      </c>
      <c r="E64" s="2">
        <v>3654169248.4489617</v>
      </c>
      <c r="F64" s="23">
        <f t="shared" si="0"/>
        <v>70981.925457884179</v>
      </c>
      <c r="G64" s="2">
        <v>59</v>
      </c>
      <c r="H64" s="2">
        <v>2781287</v>
      </c>
      <c r="I64" s="3">
        <v>1.1460699593465093</v>
      </c>
      <c r="J64" s="3">
        <v>0.76112703350577893</v>
      </c>
      <c r="K64" s="6">
        <v>66.756937121974289</v>
      </c>
      <c r="L64" s="2">
        <v>3242113.4729044917</v>
      </c>
      <c r="M64" s="7">
        <v>1.2967478002284503</v>
      </c>
      <c r="N64" s="7">
        <v>0.88723681156274581</v>
      </c>
      <c r="O64" s="4">
        <v>0.88380328013250098</v>
      </c>
      <c r="P64" s="4">
        <v>0.85786232445107669</v>
      </c>
      <c r="Q64" s="2">
        <v>38255.001080000002</v>
      </c>
      <c r="R64" s="2">
        <v>2775338466.5762072</v>
      </c>
      <c r="S64" s="2">
        <v>19</v>
      </c>
      <c r="T64" s="2">
        <v>1363000</v>
      </c>
      <c r="U64" s="3">
        <v>0.496667088317855</v>
      </c>
      <c r="V64" s="3">
        <v>0.49111127036028268</v>
      </c>
      <c r="W64" s="2">
        <v>26.257236832899693</v>
      </c>
      <c r="X64" s="2">
        <v>1833772.0443657723</v>
      </c>
      <c r="Y64" s="7">
        <v>0.68637396658255934</v>
      </c>
      <c r="Z64" s="7">
        <v>0.66073816453385692</v>
      </c>
      <c r="AA64" s="4">
        <v>0.72361003257560796</v>
      </c>
      <c r="AB64" s="4">
        <v>0.74327668162888083</v>
      </c>
    </row>
    <row r="65" spans="1:28" x14ac:dyDescent="0.25">
      <c r="B65" t="s">
        <v>245</v>
      </c>
      <c r="D65" s="2">
        <v>101682.78157299999</v>
      </c>
      <c r="E65" s="2">
        <v>7849824510.6845303</v>
      </c>
      <c r="F65" s="23">
        <f t="shared" si="0"/>
        <v>77199.152002436065</v>
      </c>
      <c r="G65" s="2">
        <v>127</v>
      </c>
      <c r="H65" s="2">
        <v>6711846</v>
      </c>
      <c r="I65" s="3">
        <v>1.2489823550787136</v>
      </c>
      <c r="J65" s="3">
        <v>0.85503134380448798</v>
      </c>
      <c r="K65" s="6">
        <v>126.70538726178282</v>
      </c>
      <c r="L65" s="2">
        <v>6710427.2659811545</v>
      </c>
      <c r="M65" s="7">
        <v>1.2460849841211175</v>
      </c>
      <c r="N65" s="7">
        <v>0.85485060931584866</v>
      </c>
      <c r="O65" s="4">
        <v>1.0023251792570471</v>
      </c>
      <c r="P65" s="4">
        <v>1.0002114223077923</v>
      </c>
      <c r="Q65" s="2">
        <v>69921.028002999999</v>
      </c>
      <c r="R65" s="2">
        <v>5569377710.5935316</v>
      </c>
      <c r="S65" s="2">
        <v>40</v>
      </c>
      <c r="T65" s="2">
        <v>3130000</v>
      </c>
      <c r="U65" s="3">
        <v>0.57207396891080864</v>
      </c>
      <c r="V65" s="3">
        <v>0.56200174645120893</v>
      </c>
      <c r="W65" s="2">
        <v>46.119506283228269</v>
      </c>
      <c r="X65" s="2">
        <v>3451023.0712448768</v>
      </c>
      <c r="Y65" s="7">
        <v>0.65959422509133436</v>
      </c>
      <c r="Z65" s="7">
        <v>0.61964248980288672</v>
      </c>
      <c r="AA65" s="4">
        <v>0.8673119732538489</v>
      </c>
      <c r="AB65" s="4">
        <v>0.90697741956008582</v>
      </c>
    </row>
    <row r="66" spans="1:28" x14ac:dyDescent="0.25">
      <c r="B66" t="s">
        <v>74</v>
      </c>
      <c r="C66" t="s">
        <v>145</v>
      </c>
      <c r="D66" s="2">
        <v>4273.6930590000011</v>
      </c>
      <c r="E66" s="2">
        <v>331818823.10068607</v>
      </c>
      <c r="F66" s="23">
        <f t="shared" si="0"/>
        <v>77642.174699913565</v>
      </c>
      <c r="G66" s="2">
        <v>5</v>
      </c>
      <c r="H66" s="2">
        <v>226000</v>
      </c>
      <c r="I66" s="3">
        <v>1.1699483165901361</v>
      </c>
      <c r="J66" s="3">
        <v>0.68109457410565055</v>
      </c>
      <c r="K66" s="6">
        <v>5.5994929003213496</v>
      </c>
      <c r="L66" s="2">
        <v>278303.58752082131</v>
      </c>
      <c r="M66" s="7">
        <v>1.310223458497876</v>
      </c>
      <c r="N66" s="7">
        <v>0.83872151953348884</v>
      </c>
      <c r="O66" s="4">
        <v>0.89293800153100555</v>
      </c>
      <c r="P66" s="4">
        <v>0.81206283401967205</v>
      </c>
      <c r="Q66" s="2">
        <v>3480.8288490000009</v>
      </c>
      <c r="R66" s="2">
        <v>276993969.982876</v>
      </c>
      <c r="S66" s="2">
        <v>4</v>
      </c>
      <c r="T66" s="2">
        <v>350000</v>
      </c>
      <c r="U66" s="3">
        <v>1.1491515881768075</v>
      </c>
      <c r="V66" s="3">
        <v>1.2635654127114655</v>
      </c>
      <c r="W66" s="2">
        <v>2.4439052375402377</v>
      </c>
      <c r="X66" s="2">
        <v>166515.16484669849</v>
      </c>
      <c r="Y66" s="7">
        <v>0.7021043962682455</v>
      </c>
      <c r="Z66" s="7">
        <v>0.60115086569210374</v>
      </c>
      <c r="AA66" s="4">
        <v>1.6367246726906457</v>
      </c>
      <c r="AB66" s="4">
        <v>2.1019106597421686</v>
      </c>
    </row>
    <row r="67" spans="1:28" x14ac:dyDescent="0.25">
      <c r="C67" t="s">
        <v>146</v>
      </c>
      <c r="D67" s="2">
        <v>33534.750063999993</v>
      </c>
      <c r="E67" s="2">
        <v>2822542304.1734223</v>
      </c>
      <c r="F67" s="23">
        <f t="shared" si="0"/>
        <v>84167.685722621783</v>
      </c>
      <c r="G67" s="2">
        <v>40</v>
      </c>
      <c r="H67" s="2">
        <v>2780000</v>
      </c>
      <c r="I67" s="3">
        <v>1.1927925487341127</v>
      </c>
      <c r="J67" s="3">
        <v>0.98492766464101567</v>
      </c>
      <c r="K67" s="6">
        <v>39.556431433419782</v>
      </c>
      <c r="L67" s="2">
        <v>2117750.397681213</v>
      </c>
      <c r="M67" s="7">
        <v>1.1795654167073739</v>
      </c>
      <c r="N67" s="7">
        <v>0.7502989041297623</v>
      </c>
      <c r="O67" s="4">
        <v>1.011213563774751</v>
      </c>
      <c r="P67" s="4">
        <v>1.3127137187856999</v>
      </c>
      <c r="Q67" s="2">
        <v>23801.691374999999</v>
      </c>
      <c r="R67" s="2">
        <v>2058298928.1030416</v>
      </c>
      <c r="S67" s="2">
        <v>12</v>
      </c>
      <c r="T67" s="2">
        <v>1100000</v>
      </c>
      <c r="U67" s="3">
        <v>0.50416585153289351</v>
      </c>
      <c r="V67" s="3">
        <v>0.53442188837642546</v>
      </c>
      <c r="W67" s="2">
        <v>14.909766258110773</v>
      </c>
      <c r="X67" s="2">
        <v>1131554.256252425</v>
      </c>
      <c r="Y67" s="7">
        <v>0.62641625013973501</v>
      </c>
      <c r="Z67" s="7">
        <v>0.54975214766072966</v>
      </c>
      <c r="AA67" s="4">
        <v>0.80484159122696597</v>
      </c>
      <c r="AB67" s="4">
        <v>0.9721142348428532</v>
      </c>
    </row>
    <row r="68" spans="1:28" x14ac:dyDescent="0.25">
      <c r="B68" t="s">
        <v>246</v>
      </c>
      <c r="D68" s="2">
        <v>37808.44312299999</v>
      </c>
      <c r="E68" s="2">
        <v>3154361127.2741084</v>
      </c>
      <c r="F68" s="23">
        <f t="shared" si="0"/>
        <v>83430.071876067741</v>
      </c>
      <c r="G68" s="2">
        <v>45</v>
      </c>
      <c r="H68" s="2">
        <v>3006000</v>
      </c>
      <c r="I68" s="3">
        <v>1.1902103414733087</v>
      </c>
      <c r="J68" s="3">
        <v>0.9529663468170122</v>
      </c>
      <c r="K68" s="6">
        <v>45.155924333741133</v>
      </c>
      <c r="L68" s="2">
        <v>2396053.9852020345</v>
      </c>
      <c r="M68" s="7">
        <v>1.1943344026845544</v>
      </c>
      <c r="N68" s="7">
        <v>0.75960040354435332</v>
      </c>
      <c r="O68" s="4">
        <v>0.99654697947076154</v>
      </c>
      <c r="P68" s="4">
        <v>1.2545627179374821</v>
      </c>
      <c r="Q68" s="2">
        <v>27282.520224</v>
      </c>
      <c r="R68" s="2">
        <v>2335292898.0859175</v>
      </c>
      <c r="S68" s="2">
        <v>16</v>
      </c>
      <c r="T68" s="2">
        <v>1450000</v>
      </c>
      <c r="U68" s="3">
        <v>0.58645608501831348</v>
      </c>
      <c r="V68" s="3">
        <v>0.62090712526401604</v>
      </c>
      <c r="W68" s="2">
        <v>17.35367149565101</v>
      </c>
      <c r="X68" s="2">
        <v>1298069.4210991235</v>
      </c>
      <c r="Y68" s="7">
        <v>0.63607289037708714</v>
      </c>
      <c r="Z68" s="7">
        <v>0.55584865699847053</v>
      </c>
      <c r="AA68" s="4">
        <v>0.92199509504428201</v>
      </c>
      <c r="AB68" s="4">
        <v>1.1170434927680764</v>
      </c>
    </row>
    <row r="69" spans="1:28" x14ac:dyDescent="0.25">
      <c r="B69" t="s">
        <v>75</v>
      </c>
      <c r="C69" t="s">
        <v>147</v>
      </c>
      <c r="D69" s="2">
        <v>30618.904514000002</v>
      </c>
      <c r="E69" s="2">
        <v>2264853569.4004207</v>
      </c>
      <c r="F69" s="23">
        <f t="shared" si="0"/>
        <v>73969.124805391155</v>
      </c>
      <c r="G69" s="2">
        <v>36</v>
      </c>
      <c r="H69" s="2">
        <v>1889933</v>
      </c>
      <c r="I69" s="3">
        <v>1.1757442198345005</v>
      </c>
      <c r="J69" s="3">
        <v>0.83446145284364937</v>
      </c>
      <c r="K69" s="6">
        <v>35.986270160287184</v>
      </c>
      <c r="L69" s="2">
        <v>1745536.6219191034</v>
      </c>
      <c r="M69" s="7">
        <v>1.1752958092877894</v>
      </c>
      <c r="N69" s="7">
        <v>0.77070617081050541</v>
      </c>
      <c r="O69" s="4">
        <v>1.0003815299460506</v>
      </c>
      <c r="P69" s="4">
        <v>1.0827232017178432</v>
      </c>
      <c r="Q69" s="2">
        <v>23402.741166999993</v>
      </c>
      <c r="R69" s="2">
        <v>1661904035.1183622</v>
      </c>
      <c r="S69" s="2">
        <v>13</v>
      </c>
      <c r="T69" s="2">
        <v>839500</v>
      </c>
      <c r="U69" s="3">
        <v>0.55549048324010819</v>
      </c>
      <c r="V69" s="3">
        <v>0.50514348738566606</v>
      </c>
      <c r="W69" s="2">
        <v>15.238435473470441</v>
      </c>
      <c r="X69" s="2">
        <v>969187.5062062412</v>
      </c>
      <c r="Y69" s="7">
        <v>0.65113891422933101</v>
      </c>
      <c r="Z69" s="7">
        <v>0.5831789836993897</v>
      </c>
      <c r="AA69" s="4">
        <v>0.85310595189594918</v>
      </c>
      <c r="AB69" s="4">
        <v>0.86618945727655305</v>
      </c>
    </row>
    <row r="70" spans="1:28" x14ac:dyDescent="0.25">
      <c r="B70" t="s">
        <v>247</v>
      </c>
      <c r="D70" s="2">
        <v>30618.904514000002</v>
      </c>
      <c r="E70" s="2">
        <v>2264853569.4004207</v>
      </c>
      <c r="F70" s="23">
        <f t="shared" si="0"/>
        <v>73969.124805391155</v>
      </c>
      <c r="G70" s="2">
        <v>36</v>
      </c>
      <c r="H70" s="2">
        <v>1889933</v>
      </c>
      <c r="I70" s="3">
        <v>1.1757442198345005</v>
      </c>
      <c r="J70" s="3">
        <v>0.83446145284364937</v>
      </c>
      <c r="K70" s="6">
        <v>35.986270160287184</v>
      </c>
      <c r="L70" s="2">
        <v>1745536.6219191034</v>
      </c>
      <c r="M70" s="7">
        <v>1.1752958092877894</v>
      </c>
      <c r="N70" s="7">
        <v>0.77070617081050541</v>
      </c>
      <c r="O70" s="4">
        <v>1.0003815299460506</v>
      </c>
      <c r="P70" s="4">
        <v>1.0827232017178432</v>
      </c>
      <c r="Q70" s="2">
        <v>23402.741166999993</v>
      </c>
      <c r="R70" s="2">
        <v>1661904035.1183622</v>
      </c>
      <c r="S70" s="2">
        <v>13</v>
      </c>
      <c r="T70" s="2">
        <v>839500</v>
      </c>
      <c r="U70" s="3">
        <v>0.55549048324010819</v>
      </c>
      <c r="V70" s="3">
        <v>0.50514348738566606</v>
      </c>
      <c r="W70" s="2">
        <v>15.238435473470441</v>
      </c>
      <c r="X70" s="2">
        <v>969187.5062062412</v>
      </c>
      <c r="Y70" s="7">
        <v>0.65113891422933101</v>
      </c>
      <c r="Z70" s="7">
        <v>0.5831789836993897</v>
      </c>
      <c r="AA70" s="4">
        <v>0.85310595189594918</v>
      </c>
      <c r="AB70" s="4">
        <v>0.86618945727655305</v>
      </c>
    </row>
    <row r="71" spans="1:28" s="8" customFormat="1" x14ac:dyDescent="0.25">
      <c r="A71" s="8" t="s">
        <v>215</v>
      </c>
      <c r="D71" s="9">
        <v>1001384.5881770002</v>
      </c>
      <c r="E71" s="9">
        <v>89162637301.600723</v>
      </c>
      <c r="F71" s="25">
        <f t="shared" ref="F71:F134" si="1">E71/D71</f>
        <v>89039.354464121978</v>
      </c>
      <c r="G71" s="9">
        <v>1293</v>
      </c>
      <c r="H71" s="9">
        <v>94792885</v>
      </c>
      <c r="I71" s="10">
        <v>1.2912122028499364</v>
      </c>
      <c r="J71" s="10">
        <v>1.0631458183471467</v>
      </c>
      <c r="K71" s="11">
        <v>1276.143799971328</v>
      </c>
      <c r="L71" s="9">
        <v>78334052.646682814</v>
      </c>
      <c r="M71" s="12">
        <v>1.2743793094464562</v>
      </c>
      <c r="N71" s="12">
        <v>0.87855244099286667</v>
      </c>
      <c r="O71" s="13">
        <v>1.0132086995439307</v>
      </c>
      <c r="P71" s="13">
        <v>1.2101108240569773</v>
      </c>
      <c r="Q71" s="9">
        <v>742133.87134500011</v>
      </c>
      <c r="R71" s="9">
        <v>68777570710.496063</v>
      </c>
      <c r="S71" s="9">
        <v>510</v>
      </c>
      <c r="T71" s="9">
        <v>39481260</v>
      </c>
      <c r="U71" s="10">
        <v>0.68720755067506223</v>
      </c>
      <c r="V71" s="10">
        <v>0.57404266524893166</v>
      </c>
      <c r="W71" s="9">
        <v>492.48807585471394</v>
      </c>
      <c r="X71" s="9">
        <v>42265902.92029117</v>
      </c>
      <c r="Y71" s="12">
        <v>0.66361083204861204</v>
      </c>
      <c r="Z71" s="12">
        <v>0.61453032556500342</v>
      </c>
      <c r="AA71" s="13">
        <v>1.0355580672991811</v>
      </c>
      <c r="AB71" s="13">
        <v>0.93411609056258182</v>
      </c>
    </row>
    <row r="72" spans="1:28" x14ac:dyDescent="0.25">
      <c r="A72" t="s">
        <v>44</v>
      </c>
      <c r="B72" t="s">
        <v>76</v>
      </c>
      <c r="C72" t="s">
        <v>148</v>
      </c>
      <c r="D72" s="2">
        <v>476316.80362100003</v>
      </c>
      <c r="E72" s="18">
        <v>41150308096.382736</v>
      </c>
      <c r="F72" s="23">
        <f t="shared" si="1"/>
        <v>86392.728082559057</v>
      </c>
      <c r="G72" s="2">
        <v>638</v>
      </c>
      <c r="H72" s="2">
        <v>42821058</v>
      </c>
      <c r="I72" s="3">
        <v>1.3394446619348106</v>
      </c>
      <c r="J72" s="3">
        <v>1.0406011517508937</v>
      </c>
      <c r="K72" s="6">
        <v>640.75831250118631</v>
      </c>
      <c r="L72" s="2">
        <v>35351418.925470501</v>
      </c>
      <c r="M72" s="7">
        <v>1.3452355819280113</v>
      </c>
      <c r="N72" s="7">
        <v>0.85908029759266913</v>
      </c>
      <c r="O72" s="4">
        <v>0.995695237272195</v>
      </c>
      <c r="P72" s="4">
        <v>1.2112967258903338</v>
      </c>
      <c r="Q72" s="2">
        <v>361779.51062900003</v>
      </c>
      <c r="R72" s="2">
        <v>31682320932.03783</v>
      </c>
      <c r="S72" s="2">
        <v>308</v>
      </c>
      <c r="T72" s="2">
        <v>24929465</v>
      </c>
      <c r="U72" s="3">
        <v>0.85134727354930229</v>
      </c>
      <c r="V72" s="3">
        <v>0.7868572840189495</v>
      </c>
      <c r="W72" s="2">
        <v>237.24505723035182</v>
      </c>
      <c r="X72" s="2">
        <v>19045790.03447808</v>
      </c>
      <c r="Y72" s="7">
        <v>0.65577250855879288</v>
      </c>
      <c r="Z72" s="7">
        <v>0.60114882603876962</v>
      </c>
      <c r="AA72" s="4">
        <v>1.2982356875867347</v>
      </c>
      <c r="AB72" s="4">
        <v>1.30892259942333</v>
      </c>
    </row>
    <row r="73" spans="1:28" x14ac:dyDescent="0.25">
      <c r="C73" t="s">
        <v>149</v>
      </c>
      <c r="D73" s="2">
        <v>24579.884896999996</v>
      </c>
      <c r="E73" s="2">
        <v>2158362446.6723542</v>
      </c>
      <c r="F73" s="23">
        <f t="shared" si="1"/>
        <v>87810.112037415805</v>
      </c>
      <c r="G73" s="2">
        <v>38</v>
      </c>
      <c r="H73" s="2">
        <v>2322280</v>
      </c>
      <c r="I73" s="3">
        <v>1.5459795747309599</v>
      </c>
      <c r="J73" s="3">
        <v>1.0759453323422881</v>
      </c>
      <c r="K73" s="6">
        <v>32.488614893386469</v>
      </c>
      <c r="L73" s="2">
        <v>1933848.1395912552</v>
      </c>
      <c r="M73" s="7">
        <v>1.3217561851704092</v>
      </c>
      <c r="N73" s="7">
        <v>0.89597933033571675</v>
      </c>
      <c r="O73" s="4">
        <v>1.169640507134561</v>
      </c>
      <c r="P73" s="4">
        <v>1.2008595465468375</v>
      </c>
      <c r="Q73" s="2">
        <v>17777.270474000001</v>
      </c>
      <c r="R73" s="2">
        <v>1627466220.2588387</v>
      </c>
      <c r="S73" s="2">
        <v>14</v>
      </c>
      <c r="T73" s="2">
        <v>1380000</v>
      </c>
      <c r="U73" s="3">
        <v>0.7875224726133061</v>
      </c>
      <c r="V73" s="3">
        <v>0.84794386686595524</v>
      </c>
      <c r="W73" s="2">
        <v>12.261002950270074</v>
      </c>
      <c r="X73" s="2">
        <v>1015597.7196381598</v>
      </c>
      <c r="Y73" s="7">
        <v>0.68970109715112349</v>
      </c>
      <c r="Z73" s="7">
        <v>0.62403612867407787</v>
      </c>
      <c r="AA73" s="4">
        <v>1.1418315497339979</v>
      </c>
      <c r="AB73" s="4">
        <v>1.3588057291933173</v>
      </c>
    </row>
    <row r="74" spans="1:28" x14ac:dyDescent="0.25">
      <c r="C74" t="s">
        <v>150</v>
      </c>
      <c r="D74" s="2">
        <v>8528.6087009999992</v>
      </c>
      <c r="E74" s="2">
        <v>625014221.30025709</v>
      </c>
      <c r="F74" s="23">
        <f t="shared" si="1"/>
        <v>73284.4292911425</v>
      </c>
      <c r="G74" s="2">
        <v>13</v>
      </c>
      <c r="H74" s="2">
        <v>675000</v>
      </c>
      <c r="I74" s="3">
        <v>1.5242814456331804</v>
      </c>
      <c r="J74" s="3">
        <v>1.0799754261523111</v>
      </c>
      <c r="K74" s="6">
        <v>10.263816441553226</v>
      </c>
      <c r="L74" s="2">
        <v>494114.46164945362</v>
      </c>
      <c r="M74" s="7">
        <v>1.2034573048649506</v>
      </c>
      <c r="N74" s="7">
        <v>0.79056515005613104</v>
      </c>
      <c r="O74" s="4">
        <v>1.2665853948214907</v>
      </c>
      <c r="P74" s="4">
        <v>1.3660802352287242</v>
      </c>
      <c r="Q74" s="2">
        <v>5503.6815739999993</v>
      </c>
      <c r="R74" s="2">
        <v>415640994.56712103</v>
      </c>
      <c r="S74" s="2">
        <v>3</v>
      </c>
      <c r="T74" s="2">
        <v>250000</v>
      </c>
      <c r="U74" s="3">
        <v>0.54508967491366722</v>
      </c>
      <c r="V74" s="3">
        <v>0.60148061251842666</v>
      </c>
      <c r="W74" s="2">
        <v>3.8694437345393116</v>
      </c>
      <c r="X74" s="2">
        <v>266794.76536798652</v>
      </c>
      <c r="Y74" s="7">
        <v>0.70306460911891999</v>
      </c>
      <c r="Z74" s="7">
        <v>0.64188751556098589</v>
      </c>
      <c r="AA74" s="4">
        <v>0.7753052391540135</v>
      </c>
      <c r="AB74" s="4">
        <v>0.93704986923254763</v>
      </c>
    </row>
    <row r="75" spans="1:28" x14ac:dyDescent="0.25">
      <c r="C75" t="s">
        <v>151</v>
      </c>
      <c r="D75" s="2">
        <v>14280.589817000002</v>
      </c>
      <c r="E75" s="2">
        <v>1120706181.2986221</v>
      </c>
      <c r="F75" s="23">
        <f t="shared" si="1"/>
        <v>78477.583605440654</v>
      </c>
      <c r="G75" s="2">
        <v>23</v>
      </c>
      <c r="H75" s="2">
        <v>1355750</v>
      </c>
      <c r="I75" s="3">
        <v>1.6105777348649966</v>
      </c>
      <c r="J75" s="3">
        <v>1.2097283147211877</v>
      </c>
      <c r="K75" s="6">
        <v>17.826244711058145</v>
      </c>
      <c r="L75" s="2">
        <v>943395.14119998075</v>
      </c>
      <c r="M75" s="7">
        <v>1.2482849055602241</v>
      </c>
      <c r="N75" s="7">
        <v>0.84178632806934139</v>
      </c>
      <c r="O75" s="4">
        <v>1.2902324843399251</v>
      </c>
      <c r="P75" s="4">
        <v>1.4370966531325482</v>
      </c>
      <c r="Q75" s="2">
        <v>10172.157288000002</v>
      </c>
      <c r="R75" s="2">
        <v>808578465.08133399</v>
      </c>
      <c r="S75" s="2">
        <v>14</v>
      </c>
      <c r="T75" s="2">
        <v>770000</v>
      </c>
      <c r="U75" s="3">
        <v>1.3763058910341139</v>
      </c>
      <c r="V75" s="3">
        <v>0.95228853259472668</v>
      </c>
      <c r="W75" s="2">
        <v>6.9690887407412765</v>
      </c>
      <c r="X75" s="2">
        <v>510195.18028599134</v>
      </c>
      <c r="Y75" s="7">
        <v>0.68511413493012385</v>
      </c>
      <c r="Z75" s="7">
        <v>0.63097794749538794</v>
      </c>
      <c r="AA75" s="4">
        <v>2.0088709615872777</v>
      </c>
      <c r="AB75" s="4">
        <v>1.5092263309276546</v>
      </c>
    </row>
    <row r="76" spans="1:28" x14ac:dyDescent="0.25">
      <c r="C76" t="s">
        <v>152</v>
      </c>
      <c r="D76" s="2">
        <v>6539.144949999999</v>
      </c>
      <c r="E76" s="2">
        <v>592282474.59082496</v>
      </c>
      <c r="F76" s="23">
        <f t="shared" si="1"/>
        <v>90574.911417252661</v>
      </c>
      <c r="G76" s="2">
        <v>11</v>
      </c>
      <c r="H76" s="2">
        <v>996500</v>
      </c>
      <c r="I76" s="3">
        <v>1.6821771170556483</v>
      </c>
      <c r="J76" s="3">
        <v>1.682474229358933</v>
      </c>
      <c r="K76" s="6">
        <v>8.7915781563824087</v>
      </c>
      <c r="L76" s="2">
        <v>529717.26635457389</v>
      </c>
      <c r="M76" s="7">
        <v>1.3444537815884339</v>
      </c>
      <c r="N76" s="7">
        <v>0.89436593024388589</v>
      </c>
      <c r="O76" s="4">
        <v>1.251197430578985</v>
      </c>
      <c r="P76" s="4">
        <v>1.8811922194980488</v>
      </c>
      <c r="Q76" s="2">
        <v>5795.9772130000001</v>
      </c>
      <c r="R76" s="2">
        <v>537832318.73058987</v>
      </c>
      <c r="S76" s="2">
        <v>4</v>
      </c>
      <c r="T76" s="2">
        <v>200000</v>
      </c>
      <c r="U76" s="3">
        <v>0.69013383817801421</v>
      </c>
      <c r="V76" s="3">
        <v>0.37186311241400816</v>
      </c>
      <c r="W76" s="2">
        <v>3.9650478192849627</v>
      </c>
      <c r="X76" s="2">
        <v>324303.93624776194</v>
      </c>
      <c r="Y76" s="7">
        <v>0.6841034175206242</v>
      </c>
      <c r="Z76" s="7">
        <v>0.60298335550603421</v>
      </c>
      <c r="AA76" s="4">
        <v>1.0088150716732946</v>
      </c>
      <c r="AB76" s="4">
        <v>0.61670543476599637</v>
      </c>
    </row>
    <row r="77" spans="1:28" x14ac:dyDescent="0.25">
      <c r="B77" t="s">
        <v>248</v>
      </c>
      <c r="D77" s="2">
        <v>530245.03198600002</v>
      </c>
      <c r="E77" s="2">
        <v>45646673420.244797</v>
      </c>
      <c r="F77" s="23">
        <f t="shared" si="1"/>
        <v>86085.999239404468</v>
      </c>
      <c r="G77" s="2">
        <v>723</v>
      </c>
      <c r="H77" s="2">
        <v>48170588</v>
      </c>
      <c r="I77" s="3">
        <v>1.3635205544350841</v>
      </c>
      <c r="J77" s="3">
        <v>1.0552924099532703</v>
      </c>
      <c r="K77" s="6">
        <v>710.12856670356666</v>
      </c>
      <c r="L77" s="2">
        <v>39252493.93426577</v>
      </c>
      <c r="M77" s="7">
        <v>1.3392460539306204</v>
      </c>
      <c r="N77" s="7">
        <v>0.85992014298367003</v>
      </c>
      <c r="O77" s="4">
        <v>1.0181254971281934</v>
      </c>
      <c r="P77" s="4">
        <v>1.2271981515536035</v>
      </c>
      <c r="Q77" s="2">
        <v>401028.59717800003</v>
      </c>
      <c r="R77" s="2">
        <v>35071838930.675713</v>
      </c>
      <c r="S77" s="2">
        <v>343</v>
      </c>
      <c r="T77" s="2">
        <v>27529465</v>
      </c>
      <c r="U77" s="3">
        <v>0.85530060053985768</v>
      </c>
      <c r="V77" s="3">
        <v>0.78494501113602155</v>
      </c>
      <c r="W77" s="2">
        <v>264.30964047518745</v>
      </c>
      <c r="X77" s="2">
        <v>21162681.636017978</v>
      </c>
      <c r="Y77" s="7">
        <v>0.65907928346035449</v>
      </c>
      <c r="Z77" s="7">
        <v>0.60340952403006076</v>
      </c>
      <c r="AA77" s="4">
        <v>1.2977203532316859</v>
      </c>
      <c r="AB77" s="4">
        <v>1.3008495555282569</v>
      </c>
    </row>
    <row r="78" spans="1:28" x14ac:dyDescent="0.25">
      <c r="B78" t="s">
        <v>77</v>
      </c>
      <c r="C78" t="s">
        <v>153</v>
      </c>
      <c r="D78" s="2">
        <v>376603.09405600006</v>
      </c>
      <c r="E78" s="18">
        <v>33419800144.909836</v>
      </c>
      <c r="F78" s="23">
        <f t="shared" si="1"/>
        <v>88740.11040371428</v>
      </c>
      <c r="G78" s="2">
        <v>635</v>
      </c>
      <c r="H78" s="2">
        <v>52247657</v>
      </c>
      <c r="I78" s="17">
        <v>1.6861252868665408</v>
      </c>
      <c r="J78" s="3">
        <v>1.5633743102427808</v>
      </c>
      <c r="K78" s="6">
        <v>532.79096919252277</v>
      </c>
      <c r="L78" s="2">
        <v>28331800.299951252</v>
      </c>
      <c r="M78" s="7">
        <v>1.414728072078181</v>
      </c>
      <c r="N78" s="7">
        <v>0.84775492902720018</v>
      </c>
      <c r="O78" s="4">
        <v>1.1918370181130908</v>
      </c>
      <c r="P78" s="4">
        <v>1.8441347336508616</v>
      </c>
      <c r="Q78" s="2">
        <v>280450.01951800002</v>
      </c>
      <c r="R78" s="2">
        <v>25456972806.517433</v>
      </c>
      <c r="S78" s="2">
        <v>262</v>
      </c>
      <c r="T78" s="2">
        <v>20198951</v>
      </c>
      <c r="U78" s="3">
        <v>0.93421280715291288</v>
      </c>
      <c r="V78" s="3">
        <v>0.79345455382773211</v>
      </c>
      <c r="W78" s="2">
        <v>184.07375313138448</v>
      </c>
      <c r="X78" s="2">
        <v>15484591.39210069</v>
      </c>
      <c r="Y78" s="7">
        <v>0.65635136502306479</v>
      </c>
      <c r="Z78" s="7">
        <v>0.60826522893312607</v>
      </c>
      <c r="AA78" s="4">
        <v>1.4233425219129143</v>
      </c>
      <c r="AB78" s="4">
        <v>1.3044548925136179</v>
      </c>
    </row>
    <row r="79" spans="1:28" x14ac:dyDescent="0.25">
      <c r="C79" t="s">
        <v>154</v>
      </c>
      <c r="D79" s="2">
        <v>1662.8674299999998</v>
      </c>
      <c r="E79" s="2">
        <v>121951068.83955498</v>
      </c>
      <c r="F79" s="23">
        <f t="shared" si="1"/>
        <v>73337.817939915389</v>
      </c>
      <c r="G79" s="2">
        <v>2</v>
      </c>
      <c r="H79" s="2">
        <v>160000</v>
      </c>
      <c r="I79" s="3">
        <v>1.202741700220805</v>
      </c>
      <c r="J79" s="3">
        <v>1.3120016209985346</v>
      </c>
      <c r="K79" s="6">
        <v>2.0580801644657343</v>
      </c>
      <c r="L79" s="2">
        <v>108301.1184143214</v>
      </c>
      <c r="M79" s="7">
        <v>1.2376694181001155</v>
      </c>
      <c r="N79" s="7">
        <v>0.88807026822214952</v>
      </c>
      <c r="O79" s="4">
        <v>0.97177944500484914</v>
      </c>
      <c r="P79" s="4">
        <v>1.4773623979384694</v>
      </c>
      <c r="Q79" s="2">
        <v>1238.00836</v>
      </c>
      <c r="R79" s="2">
        <v>94844527.625555024</v>
      </c>
      <c r="S79" s="2">
        <v>0</v>
      </c>
      <c r="T79" s="2">
        <v>0</v>
      </c>
      <c r="U79" s="3">
        <v>0</v>
      </c>
      <c r="V79" s="3">
        <v>0</v>
      </c>
      <c r="W79" s="2">
        <v>0.86346053598181483</v>
      </c>
      <c r="X79" s="2">
        <v>63575.56900786543</v>
      </c>
      <c r="Y79" s="7">
        <v>0.69745937416918158</v>
      </c>
      <c r="Z79" s="7">
        <v>0.67031351833878028</v>
      </c>
      <c r="AA79" s="4">
        <v>0</v>
      </c>
      <c r="AB79" s="4">
        <v>0</v>
      </c>
    </row>
    <row r="80" spans="1:28" x14ac:dyDescent="0.25">
      <c r="B80" t="s">
        <v>249</v>
      </c>
      <c r="D80" s="2">
        <v>378265.96148600004</v>
      </c>
      <c r="E80" s="2">
        <v>33541751213.74939</v>
      </c>
      <c r="F80" s="23">
        <f t="shared" si="1"/>
        <v>88672.40150814045</v>
      </c>
      <c r="G80" s="2">
        <v>637</v>
      </c>
      <c r="H80" s="2">
        <v>52407657</v>
      </c>
      <c r="I80" s="17">
        <v>1.6840003195042328</v>
      </c>
      <c r="J80" s="3">
        <v>1.5624603696457304</v>
      </c>
      <c r="K80" s="6">
        <v>534.84904935698853</v>
      </c>
      <c r="L80" s="2">
        <v>28440101.418365572</v>
      </c>
      <c r="M80" s="7">
        <v>1.4139497174312456</v>
      </c>
      <c r="N80" s="7">
        <v>0.84790150750111826</v>
      </c>
      <c r="O80" s="4">
        <v>1.1909902443798315</v>
      </c>
      <c r="P80" s="4">
        <v>1.8427380489633931</v>
      </c>
      <c r="Q80" s="2">
        <v>281688.02787799999</v>
      </c>
      <c r="R80" s="2">
        <v>25551817334.142986</v>
      </c>
      <c r="S80" s="2">
        <v>262</v>
      </c>
      <c r="T80" s="2">
        <v>20198951</v>
      </c>
      <c r="U80" s="3">
        <v>0.93010697676321885</v>
      </c>
      <c r="V80" s="3">
        <v>0.79050936909327574</v>
      </c>
      <c r="W80" s="2">
        <v>184.93721366736628</v>
      </c>
      <c r="X80" s="2">
        <v>15548166.961108556</v>
      </c>
      <c r="Y80" s="7">
        <v>0.65653203318766218</v>
      </c>
      <c r="Z80" s="7">
        <v>0.60849554291125529</v>
      </c>
      <c r="AA80" s="4">
        <v>1.4166970227595252</v>
      </c>
      <c r="AB80" s="4">
        <v>1.2991210507659641</v>
      </c>
    </row>
    <row r="81" spans="1:28" x14ac:dyDescent="0.25">
      <c r="B81" t="s">
        <v>78</v>
      </c>
      <c r="C81" t="s">
        <v>155</v>
      </c>
      <c r="D81" s="2">
        <v>282954.6274329999</v>
      </c>
      <c r="E81" s="2">
        <v>22909342123.993664</v>
      </c>
      <c r="F81" s="23">
        <f t="shared" si="1"/>
        <v>80964.719792109812</v>
      </c>
      <c r="G81" s="2">
        <v>330</v>
      </c>
      <c r="H81" s="2">
        <v>20668050</v>
      </c>
      <c r="I81" s="3">
        <v>1.1662647223471891</v>
      </c>
      <c r="J81" s="3">
        <v>0.90216689279583073</v>
      </c>
      <c r="K81" s="6">
        <v>358.74710024094918</v>
      </c>
      <c r="L81" s="2">
        <v>19321197.759965066</v>
      </c>
      <c r="M81" s="7">
        <v>1.2678608704708179</v>
      </c>
      <c r="N81" s="7">
        <v>0.84337636826896811</v>
      </c>
      <c r="O81" s="4">
        <v>0.91986806242714869</v>
      </c>
      <c r="P81" s="4">
        <v>1.0697085272231781</v>
      </c>
      <c r="Q81" s="2">
        <v>212686.23330699999</v>
      </c>
      <c r="R81" s="2">
        <v>17043033350.697683</v>
      </c>
      <c r="S81" s="2">
        <v>191</v>
      </c>
      <c r="T81" s="2">
        <v>13553500</v>
      </c>
      <c r="U81" s="3">
        <v>0.89803649738017033</v>
      </c>
      <c r="V81" s="3">
        <v>0.79525162693207818</v>
      </c>
      <c r="W81" s="2">
        <v>142.64878539144956</v>
      </c>
      <c r="X81" s="2">
        <v>10373956.909036037</v>
      </c>
      <c r="Y81" s="7">
        <v>0.67070060517525132</v>
      </c>
      <c r="Z81" s="7">
        <v>0.60869193268411714</v>
      </c>
      <c r="AA81" s="4">
        <v>1.3389528657805776</v>
      </c>
      <c r="AB81" s="4">
        <v>1.306492799116457</v>
      </c>
    </row>
    <row r="82" spans="1:28" x14ac:dyDescent="0.25">
      <c r="B82" t="s">
        <v>250</v>
      </c>
      <c r="D82" s="2">
        <v>282954.6274329999</v>
      </c>
      <c r="E82" s="2">
        <v>22909342123.993664</v>
      </c>
      <c r="F82" s="23">
        <f t="shared" si="1"/>
        <v>80964.719792109812</v>
      </c>
      <c r="G82" s="2">
        <v>330</v>
      </c>
      <c r="H82" s="2">
        <v>20668050</v>
      </c>
      <c r="I82" s="3">
        <v>1.1662647223471891</v>
      </c>
      <c r="J82" s="3">
        <v>0.90216689279583073</v>
      </c>
      <c r="K82" s="6">
        <v>358.74710024094918</v>
      </c>
      <c r="L82" s="2">
        <v>19321197.759965066</v>
      </c>
      <c r="M82" s="7">
        <v>1.2678608704708179</v>
      </c>
      <c r="N82" s="7">
        <v>0.84337636826896811</v>
      </c>
      <c r="O82" s="4">
        <v>0.91986806242714869</v>
      </c>
      <c r="P82" s="4">
        <v>1.0697085272231781</v>
      </c>
      <c r="Q82" s="2">
        <v>212686.23330699999</v>
      </c>
      <c r="R82" s="2">
        <v>17043033350.697683</v>
      </c>
      <c r="S82" s="2">
        <v>191</v>
      </c>
      <c r="T82" s="2">
        <v>13553500</v>
      </c>
      <c r="U82" s="3">
        <v>0.89803649738017033</v>
      </c>
      <c r="V82" s="3">
        <v>0.79525162693207818</v>
      </c>
      <c r="W82" s="2">
        <v>142.64878539144956</v>
      </c>
      <c r="X82" s="2">
        <v>10373956.909036037</v>
      </c>
      <c r="Y82" s="7">
        <v>0.67070060517525132</v>
      </c>
      <c r="Z82" s="7">
        <v>0.60869193268411714</v>
      </c>
      <c r="AA82" s="4">
        <v>1.3389528657805776</v>
      </c>
      <c r="AB82" s="4">
        <v>1.306492799116457</v>
      </c>
    </row>
    <row r="83" spans="1:28" x14ac:dyDescent="0.25">
      <c r="B83" t="s">
        <v>103</v>
      </c>
      <c r="C83" t="s">
        <v>196</v>
      </c>
      <c r="D83" s="2">
        <v>351.8006840000001</v>
      </c>
      <c r="E83" s="2">
        <v>40115400.98650001</v>
      </c>
      <c r="F83" s="23">
        <f t="shared" si="1"/>
        <v>114028.77484598637</v>
      </c>
      <c r="G83" s="2">
        <v>0</v>
      </c>
      <c r="H83" s="2">
        <v>0</v>
      </c>
      <c r="I83" s="3">
        <v>0</v>
      </c>
      <c r="J83" s="3">
        <v>0</v>
      </c>
      <c r="K83" s="6">
        <v>0.27679617478497942</v>
      </c>
      <c r="L83" s="2">
        <v>22671.336310453589</v>
      </c>
      <c r="M83" s="7">
        <v>0.78679828486342385</v>
      </c>
      <c r="N83" s="7">
        <v>0.56515292762705149</v>
      </c>
      <c r="O83" s="4">
        <v>0</v>
      </c>
      <c r="P83" s="4">
        <v>0</v>
      </c>
      <c r="Q83" s="2">
        <v>335.88820500000003</v>
      </c>
      <c r="R83" s="2">
        <v>39051724.668000005</v>
      </c>
      <c r="S83" s="2">
        <v>0</v>
      </c>
      <c r="T83" s="2">
        <v>0</v>
      </c>
      <c r="U83" s="3">
        <v>0</v>
      </c>
      <c r="V83" s="3">
        <v>0</v>
      </c>
      <c r="W83" s="2">
        <v>0.10513521533858593</v>
      </c>
      <c r="X83" s="2">
        <v>10874.424623092389</v>
      </c>
      <c r="Y83" s="7">
        <v>0.31300657115538166</v>
      </c>
      <c r="Z83" s="7">
        <v>0.27846208369903758</v>
      </c>
      <c r="AA83" s="4">
        <v>0</v>
      </c>
      <c r="AB83" s="4">
        <v>0</v>
      </c>
    </row>
    <row r="84" spans="1:28" x14ac:dyDescent="0.25">
      <c r="C84" t="s">
        <v>203</v>
      </c>
      <c r="D84" s="2">
        <v>61.223369999999996</v>
      </c>
      <c r="E84" s="2">
        <v>3974414.0990000004</v>
      </c>
      <c r="F84" s="23">
        <f t="shared" si="1"/>
        <v>64916.617608602741</v>
      </c>
      <c r="G84" s="2">
        <v>0</v>
      </c>
      <c r="H84" s="2">
        <v>0</v>
      </c>
      <c r="I84" s="3">
        <v>0</v>
      </c>
      <c r="J84" s="3">
        <v>0</v>
      </c>
      <c r="K84" s="6">
        <v>5.9228917546663193E-2</v>
      </c>
      <c r="L84" s="2">
        <v>3149.4453993648503</v>
      </c>
      <c r="M84" s="7">
        <v>0.9674233474351901</v>
      </c>
      <c r="N84" s="7">
        <v>0.79243010942349468</v>
      </c>
      <c r="O84" s="4">
        <v>0</v>
      </c>
      <c r="P84" s="4">
        <v>0</v>
      </c>
      <c r="Q84" s="2">
        <v>60.237068999999998</v>
      </c>
      <c r="R84" s="2">
        <v>3892222.3489999999</v>
      </c>
      <c r="S84" s="2">
        <v>0</v>
      </c>
      <c r="T84" s="2">
        <v>0</v>
      </c>
      <c r="U84" s="3">
        <v>0</v>
      </c>
      <c r="V84" s="3">
        <v>0</v>
      </c>
      <c r="W84" s="2">
        <v>3.250986651687883E-2</v>
      </c>
      <c r="X84" s="2">
        <v>2040.4036614826027</v>
      </c>
      <c r="Y84" s="7">
        <v>0.53969867818234696</v>
      </c>
      <c r="Z84" s="7">
        <v>0.52422587368546114</v>
      </c>
      <c r="AA84" s="4">
        <v>0</v>
      </c>
      <c r="AB84" s="4">
        <v>0</v>
      </c>
    </row>
    <row r="85" spans="1:28" x14ac:dyDescent="0.25">
      <c r="B85" t="s">
        <v>251</v>
      </c>
      <c r="D85" s="2">
        <v>413.02405400000009</v>
      </c>
      <c r="E85" s="2">
        <v>44089815.085500009</v>
      </c>
      <c r="F85" s="23">
        <f t="shared" si="1"/>
        <v>106748.78293044888</v>
      </c>
      <c r="G85" s="2">
        <v>0</v>
      </c>
      <c r="H85" s="2">
        <v>0</v>
      </c>
      <c r="I85" s="3">
        <v>0</v>
      </c>
      <c r="J85" s="3">
        <v>0</v>
      </c>
      <c r="K85" s="6">
        <v>0.33602509233164263</v>
      </c>
      <c r="L85" s="2">
        <v>25820.781709818439</v>
      </c>
      <c r="M85" s="7">
        <v>0.813572694077625</v>
      </c>
      <c r="N85" s="7">
        <v>0.58564050812520219</v>
      </c>
      <c r="O85" s="4">
        <v>0</v>
      </c>
      <c r="P85" s="4">
        <v>0</v>
      </c>
      <c r="Q85" s="2">
        <v>396.12527400000005</v>
      </c>
      <c r="R85" s="2">
        <v>42943947.017000005</v>
      </c>
      <c r="S85" s="2">
        <v>0</v>
      </c>
      <c r="T85" s="2">
        <v>0</v>
      </c>
      <c r="U85" s="3">
        <v>0</v>
      </c>
      <c r="V85" s="3">
        <v>0</v>
      </c>
      <c r="W85" s="2">
        <v>0.13764508185546476</v>
      </c>
      <c r="X85" s="2">
        <v>12914.828284574993</v>
      </c>
      <c r="Y85" s="7">
        <v>0.34747866619453505</v>
      </c>
      <c r="Z85" s="7">
        <v>0.30073687170539926</v>
      </c>
      <c r="AA85" s="4">
        <v>0</v>
      </c>
      <c r="AB85" s="4">
        <v>0</v>
      </c>
    </row>
    <row r="86" spans="1:28" x14ac:dyDescent="0.25">
      <c r="B86" t="s">
        <v>79</v>
      </c>
      <c r="C86" t="s">
        <v>156</v>
      </c>
      <c r="D86" s="2">
        <v>114967.086389</v>
      </c>
      <c r="E86" s="2">
        <v>9403963727.5157356</v>
      </c>
      <c r="F86" s="23">
        <f t="shared" si="1"/>
        <v>81797.008368957875</v>
      </c>
      <c r="G86" s="2">
        <v>153</v>
      </c>
      <c r="H86" s="2">
        <v>11122795</v>
      </c>
      <c r="I86" s="3">
        <v>1.3308156691238804</v>
      </c>
      <c r="J86" s="3">
        <v>1.1827773184040482</v>
      </c>
      <c r="K86" s="6">
        <v>141.49354567781529</v>
      </c>
      <c r="L86" s="2">
        <v>7848769.1982484367</v>
      </c>
      <c r="M86" s="7">
        <v>1.2307308997904058</v>
      </c>
      <c r="N86" s="7">
        <v>0.83462350830673215</v>
      </c>
      <c r="O86" s="4">
        <v>1.0813214077508895</v>
      </c>
      <c r="P86" s="4">
        <v>1.4171387537401672</v>
      </c>
      <c r="Q86" s="2">
        <v>87836.659355999989</v>
      </c>
      <c r="R86" s="2">
        <v>7324825435.461319</v>
      </c>
      <c r="S86" s="2">
        <v>92</v>
      </c>
      <c r="T86" s="2">
        <v>6675000</v>
      </c>
      <c r="U86" s="3">
        <v>1.0473986678742653</v>
      </c>
      <c r="V86" s="3">
        <v>0.91128451576260772</v>
      </c>
      <c r="W86" s="2">
        <v>57.540841447884127</v>
      </c>
      <c r="X86" s="2">
        <v>4332408.6039795885</v>
      </c>
      <c r="Y86" s="7">
        <v>0.65508913783563194</v>
      </c>
      <c r="Z86" s="7">
        <v>0.59146919502071826</v>
      </c>
      <c r="AA86" s="4">
        <v>1.5988643489568399</v>
      </c>
      <c r="AB86" s="4">
        <v>1.5407134022097073</v>
      </c>
    </row>
    <row r="87" spans="1:28" x14ac:dyDescent="0.25">
      <c r="B87" t="s">
        <v>252</v>
      </c>
      <c r="D87" s="2">
        <v>114967.086389</v>
      </c>
      <c r="E87" s="2">
        <v>9403963727.5157356</v>
      </c>
      <c r="F87" s="23">
        <f t="shared" si="1"/>
        <v>81797.008368957875</v>
      </c>
      <c r="G87" s="2">
        <v>153</v>
      </c>
      <c r="H87" s="2">
        <v>11122795</v>
      </c>
      <c r="I87" s="3">
        <v>1.3308156691238804</v>
      </c>
      <c r="J87" s="3">
        <v>1.1827773184040482</v>
      </c>
      <c r="K87" s="6">
        <v>141.49354567781529</v>
      </c>
      <c r="L87" s="2">
        <v>7848769.1982484367</v>
      </c>
      <c r="M87" s="7">
        <v>1.2307308997904058</v>
      </c>
      <c r="N87" s="7">
        <v>0.83462350830673215</v>
      </c>
      <c r="O87" s="4">
        <v>1.0813214077508895</v>
      </c>
      <c r="P87" s="4">
        <v>1.4171387537401672</v>
      </c>
      <c r="Q87" s="2">
        <v>87836.659355999989</v>
      </c>
      <c r="R87" s="2">
        <v>7324825435.461319</v>
      </c>
      <c r="S87" s="2">
        <v>92</v>
      </c>
      <c r="T87" s="2">
        <v>6675000</v>
      </c>
      <c r="U87" s="3">
        <v>1.0473986678742653</v>
      </c>
      <c r="V87" s="3">
        <v>0.91128451576260772</v>
      </c>
      <c r="W87" s="2">
        <v>57.540841447884127</v>
      </c>
      <c r="X87" s="2">
        <v>4332408.6039795885</v>
      </c>
      <c r="Y87" s="7">
        <v>0.65508913783563194</v>
      </c>
      <c r="Z87" s="7">
        <v>0.59146919502071826</v>
      </c>
      <c r="AA87" s="4">
        <v>1.5988643489568399</v>
      </c>
      <c r="AB87" s="4">
        <v>1.5407134022097073</v>
      </c>
    </row>
    <row r="88" spans="1:28" x14ac:dyDescent="0.25">
      <c r="B88" t="s">
        <v>104</v>
      </c>
      <c r="C88" t="s">
        <v>197</v>
      </c>
      <c r="D88" s="2">
        <v>322.07168800000005</v>
      </c>
      <c r="E88" s="2">
        <v>22516098.501599997</v>
      </c>
      <c r="F88" s="23">
        <f t="shared" si="1"/>
        <v>69910.207387120579</v>
      </c>
      <c r="G88" s="2">
        <v>0</v>
      </c>
      <c r="H88" s="2">
        <v>0</v>
      </c>
      <c r="I88" s="3">
        <v>0</v>
      </c>
      <c r="J88" s="3">
        <v>0</v>
      </c>
      <c r="K88" s="6">
        <v>0.53862855648535246</v>
      </c>
      <c r="L88" s="2">
        <v>23023.046870025199</v>
      </c>
      <c r="M88" s="7">
        <v>1.6723871627156259</v>
      </c>
      <c r="N88" s="7">
        <v>1.0225149294132452</v>
      </c>
      <c r="O88" s="4">
        <v>0</v>
      </c>
      <c r="P88" s="4">
        <v>0</v>
      </c>
      <c r="Q88" s="2">
        <v>154.25538700000004</v>
      </c>
      <c r="R88" s="2">
        <v>11928748.6525</v>
      </c>
      <c r="S88" s="2">
        <v>0</v>
      </c>
      <c r="T88" s="2">
        <v>0</v>
      </c>
      <c r="U88" s="3">
        <v>0</v>
      </c>
      <c r="V88" s="3">
        <v>0</v>
      </c>
      <c r="W88" s="2">
        <v>9.338436356984843E-2</v>
      </c>
      <c r="X88" s="2">
        <v>6264.0869720249721</v>
      </c>
      <c r="Y88" s="7">
        <v>0.60538802168282402</v>
      </c>
      <c r="Z88" s="7">
        <v>0.52512523773498732</v>
      </c>
      <c r="AA88" s="4">
        <v>0</v>
      </c>
      <c r="AB88" s="4">
        <v>0</v>
      </c>
    </row>
    <row r="89" spans="1:28" x14ac:dyDescent="0.25">
      <c r="B89" t="s">
        <v>253</v>
      </c>
      <c r="D89" s="2">
        <v>322.07168800000005</v>
      </c>
      <c r="E89" s="2">
        <v>22516098.501599997</v>
      </c>
      <c r="F89" s="23">
        <f t="shared" si="1"/>
        <v>69910.207387120579</v>
      </c>
      <c r="G89" s="2">
        <v>0</v>
      </c>
      <c r="H89" s="2">
        <v>0</v>
      </c>
      <c r="I89" s="3">
        <v>0</v>
      </c>
      <c r="J89" s="3">
        <v>0</v>
      </c>
      <c r="K89" s="6">
        <v>0.53862855648535246</v>
      </c>
      <c r="L89" s="2">
        <v>23023.046870025199</v>
      </c>
      <c r="M89" s="7">
        <v>1.6723871627156259</v>
      </c>
      <c r="N89" s="7">
        <v>1.0225149294132452</v>
      </c>
      <c r="O89" s="4">
        <v>0</v>
      </c>
      <c r="P89" s="4">
        <v>0</v>
      </c>
      <c r="Q89" s="2">
        <v>154.25538700000004</v>
      </c>
      <c r="R89" s="2">
        <v>11928748.6525</v>
      </c>
      <c r="S89" s="2">
        <v>0</v>
      </c>
      <c r="T89" s="2">
        <v>0</v>
      </c>
      <c r="U89" s="3">
        <v>0</v>
      </c>
      <c r="V89" s="3">
        <v>0</v>
      </c>
      <c r="W89" s="2">
        <v>9.338436356984843E-2</v>
      </c>
      <c r="X89" s="2">
        <v>6264.0869720249721</v>
      </c>
      <c r="Y89" s="7">
        <v>0.60538802168282402</v>
      </c>
      <c r="Z89" s="7">
        <v>0.52512523773498732</v>
      </c>
      <c r="AA89" s="4">
        <v>0</v>
      </c>
      <c r="AB89" s="4">
        <v>0</v>
      </c>
    </row>
    <row r="90" spans="1:28" x14ac:dyDescent="0.25">
      <c r="B90" t="s">
        <v>80</v>
      </c>
      <c r="C90" t="s">
        <v>157</v>
      </c>
      <c r="D90" s="2">
        <v>37800.358257000014</v>
      </c>
      <c r="E90" s="2">
        <v>4598452516.1198168</v>
      </c>
      <c r="F90" s="23">
        <f t="shared" si="1"/>
        <v>121651.02999435879</v>
      </c>
      <c r="G90" s="2">
        <v>34</v>
      </c>
      <c r="H90" s="2">
        <v>3663180</v>
      </c>
      <c r="I90" s="3">
        <v>0.89946237463777878</v>
      </c>
      <c r="J90" s="3">
        <v>0.79661146595702992</v>
      </c>
      <c r="K90" s="6">
        <v>42.983760151775193</v>
      </c>
      <c r="L90" s="2">
        <v>3619459.6052538874</v>
      </c>
      <c r="M90" s="7">
        <v>1.1371257346169541</v>
      </c>
      <c r="N90" s="7">
        <v>0.78710383385843774</v>
      </c>
      <c r="O90" s="4">
        <v>0.79099641073620286</v>
      </c>
      <c r="P90" s="4">
        <v>1.0120792603079889</v>
      </c>
      <c r="Q90" s="2">
        <v>28055.820812000002</v>
      </c>
      <c r="R90" s="2">
        <v>3572975080.8394012</v>
      </c>
      <c r="S90" s="2">
        <v>17</v>
      </c>
      <c r="T90" s="2">
        <v>1291500</v>
      </c>
      <c r="U90" s="3">
        <v>0.60593486513603556</v>
      </c>
      <c r="V90" s="3">
        <v>0.36146347813223123</v>
      </c>
      <c r="W90" s="2">
        <v>16.832530688980452</v>
      </c>
      <c r="X90" s="2">
        <v>1945158.1874183968</v>
      </c>
      <c r="Y90" s="7">
        <v>0.59996571840738533</v>
      </c>
      <c r="Z90" s="7">
        <v>0.54440855125175391</v>
      </c>
      <c r="AA90" s="4">
        <v>1.0099491463353865</v>
      </c>
      <c r="AB90" s="4">
        <v>0.66395628301782061</v>
      </c>
    </row>
    <row r="91" spans="1:28" x14ac:dyDescent="0.25">
      <c r="C91" t="s">
        <v>158</v>
      </c>
      <c r="D91" s="2">
        <v>454047.62911600003</v>
      </c>
      <c r="E91" s="18">
        <v>50066056159.273415</v>
      </c>
      <c r="F91" s="23">
        <f t="shared" si="1"/>
        <v>110266.08872894818</v>
      </c>
      <c r="G91" s="2">
        <v>776</v>
      </c>
      <c r="H91" s="2">
        <v>69626226</v>
      </c>
      <c r="I91" s="17">
        <v>1.7090718026891132</v>
      </c>
      <c r="J91" s="3">
        <v>1.3906872508291943</v>
      </c>
      <c r="K91" s="6">
        <v>611.00527216002683</v>
      </c>
      <c r="L91" s="2">
        <v>49060045.183416136</v>
      </c>
      <c r="M91" s="7">
        <v>1.3456854148751149</v>
      </c>
      <c r="N91" s="7">
        <v>0.97990632670053157</v>
      </c>
      <c r="O91" s="4">
        <v>1.2700381410076602</v>
      </c>
      <c r="P91" s="4">
        <v>1.419204277935233</v>
      </c>
      <c r="Q91" s="2">
        <v>398525.7952140001</v>
      </c>
      <c r="R91" s="2">
        <v>45707407878.262909</v>
      </c>
      <c r="S91" s="2">
        <v>107</v>
      </c>
      <c r="T91" s="2">
        <v>9039000</v>
      </c>
      <c r="U91" s="3">
        <v>0.2684895213433881</v>
      </c>
      <c r="V91" s="3">
        <v>0.1977578781994041</v>
      </c>
      <c r="W91" s="2">
        <v>284.23522090779107</v>
      </c>
      <c r="X91" s="2">
        <v>31868635.862923399</v>
      </c>
      <c r="Y91" s="7">
        <v>0.7132166206585514</v>
      </c>
      <c r="Z91" s="7">
        <v>0.69723130980873627</v>
      </c>
      <c r="AA91" s="4">
        <v>0.37644877245776637</v>
      </c>
      <c r="AB91" s="4">
        <v>0.28363310054686564</v>
      </c>
    </row>
    <row r="92" spans="1:28" x14ac:dyDescent="0.25">
      <c r="A92" s="2"/>
      <c r="B92" t="s">
        <v>254</v>
      </c>
      <c r="D92" s="2">
        <v>491847.98737300001</v>
      </c>
      <c r="E92" s="2">
        <v>54664508675.393234</v>
      </c>
      <c r="F92" s="23">
        <f t="shared" si="1"/>
        <v>111141.0640660762</v>
      </c>
      <c r="G92" s="2">
        <v>810</v>
      </c>
      <c r="H92" s="2">
        <v>73289406</v>
      </c>
      <c r="I92" s="17">
        <v>1.6468502886964642</v>
      </c>
      <c r="J92" s="3">
        <v>1.340712791094574</v>
      </c>
      <c r="K92" s="6">
        <v>653.98903231180202</v>
      </c>
      <c r="L92" s="2">
        <v>52679504.788670026</v>
      </c>
      <c r="M92" s="7">
        <v>1.3296568230456947</v>
      </c>
      <c r="N92" s="7">
        <v>0.96368751984014944</v>
      </c>
      <c r="O92" s="4">
        <v>1.2385528808284609</v>
      </c>
      <c r="P92" s="4">
        <v>1.3912318708007791</v>
      </c>
      <c r="Q92" s="2">
        <v>426581.61602600012</v>
      </c>
      <c r="R92" s="2">
        <v>49280382959.10231</v>
      </c>
      <c r="S92" s="2">
        <v>124</v>
      </c>
      <c r="T92" s="2">
        <v>10330500</v>
      </c>
      <c r="U92" s="3">
        <v>0.29068294399363481</v>
      </c>
      <c r="V92" s="3">
        <v>0.2096270235678416</v>
      </c>
      <c r="W92" s="2">
        <v>301.06775159677153</v>
      </c>
      <c r="X92" s="2">
        <v>33813794.050341792</v>
      </c>
      <c r="Y92" s="7">
        <v>0.70576822883624102</v>
      </c>
      <c r="Z92" s="7">
        <v>0.68615120297266752</v>
      </c>
      <c r="AA92" s="4">
        <v>0.41186742632627316</v>
      </c>
      <c r="AB92" s="4">
        <v>0.30551141302333623</v>
      </c>
    </row>
    <row r="93" spans="1:28" s="8" customFormat="1" x14ac:dyDescent="0.25">
      <c r="A93" s="8" t="s">
        <v>216</v>
      </c>
      <c r="D93" s="9">
        <v>1799015.7904090001</v>
      </c>
      <c r="E93" s="9">
        <v>166232845074.48392</v>
      </c>
      <c r="F93" s="25">
        <f t="shared" si="1"/>
        <v>92402.104506648859</v>
      </c>
      <c r="G93" s="9">
        <v>2653</v>
      </c>
      <c r="H93" s="9">
        <v>205658496</v>
      </c>
      <c r="I93" s="10">
        <v>1.4746952273258536</v>
      </c>
      <c r="J93" s="10">
        <v>1.2371712455974064</v>
      </c>
      <c r="K93" s="11">
        <v>2400.0819479399388</v>
      </c>
      <c r="L93" s="9">
        <v>147590910.92809469</v>
      </c>
      <c r="M93" s="12">
        <v>1.3341083278620289</v>
      </c>
      <c r="N93" s="12">
        <v>0.88785649347434104</v>
      </c>
      <c r="O93" s="13">
        <v>1.1053789235309861</v>
      </c>
      <c r="P93" s="13">
        <v>1.3934360504096046</v>
      </c>
      <c r="Q93" s="9">
        <v>1410371.5144060003</v>
      </c>
      <c r="R93" s="9">
        <v>134326770705.74951</v>
      </c>
      <c r="S93" s="9">
        <v>1012</v>
      </c>
      <c r="T93" s="9">
        <v>78287416</v>
      </c>
      <c r="U93" s="10">
        <v>0.71754143476601606</v>
      </c>
      <c r="V93" s="10">
        <v>0.58281320684387694</v>
      </c>
      <c r="W93" s="9">
        <v>950.73526202408425</v>
      </c>
      <c r="X93" s="9">
        <v>85250187.075740546</v>
      </c>
      <c r="Y93" s="12">
        <v>0.67410271145791023</v>
      </c>
      <c r="Z93" s="12">
        <v>0.63464778188173676</v>
      </c>
      <c r="AA93" s="13">
        <v>1.0644393244082331</v>
      </c>
      <c r="AB93" s="13">
        <v>0.91832544520336967</v>
      </c>
    </row>
    <row r="94" spans="1:28" x14ac:dyDescent="0.25">
      <c r="A94" t="s">
        <v>45</v>
      </c>
      <c r="B94" t="s">
        <v>81</v>
      </c>
      <c r="C94" t="s">
        <v>159</v>
      </c>
      <c r="D94" s="2">
        <v>56350.085640000012</v>
      </c>
      <c r="E94" s="2">
        <v>5077928184.4773016</v>
      </c>
      <c r="F94" s="23">
        <f t="shared" si="1"/>
        <v>90113.939079317788</v>
      </c>
      <c r="G94" s="2">
        <v>90</v>
      </c>
      <c r="H94" s="2">
        <v>5620000</v>
      </c>
      <c r="I94" s="3">
        <v>1.5971581760314779</v>
      </c>
      <c r="J94" s="3">
        <v>1.1067505872138474</v>
      </c>
      <c r="K94" s="6">
        <v>67.865947864658239</v>
      </c>
      <c r="L94" s="2">
        <v>4101467.6534247901</v>
      </c>
      <c r="M94" s="7">
        <v>1.2043628167351659</v>
      </c>
      <c r="N94" s="7">
        <v>0.80770493485168815</v>
      </c>
      <c r="O94" s="4">
        <v>1.3261437117106598</v>
      </c>
      <c r="P94" s="4">
        <v>1.3702412099501045</v>
      </c>
      <c r="Q94" s="2">
        <v>43413.53512600001</v>
      </c>
      <c r="R94" s="2">
        <v>4112725083.4486623</v>
      </c>
      <c r="S94" s="2">
        <v>46</v>
      </c>
      <c r="T94" s="2">
        <v>3851740</v>
      </c>
      <c r="U94" s="3">
        <v>1.0595773844837386</v>
      </c>
      <c r="V94" s="3">
        <v>0.93654205468316465</v>
      </c>
      <c r="W94" s="2">
        <v>27.854970146516958</v>
      </c>
      <c r="X94" s="2">
        <v>2398585.2249379954</v>
      </c>
      <c r="Y94" s="7">
        <v>0.64161948723302298</v>
      </c>
      <c r="Z94" s="7">
        <v>0.58321068786992658</v>
      </c>
      <c r="AA94" s="4">
        <v>1.6514108526428248</v>
      </c>
      <c r="AB94" s="4">
        <v>1.6058382916536014</v>
      </c>
    </row>
    <row r="95" spans="1:28" x14ac:dyDescent="0.25">
      <c r="C95" t="s">
        <v>160</v>
      </c>
      <c r="D95" s="2">
        <v>126303.291989</v>
      </c>
      <c r="E95" s="2">
        <v>10122409233.4492</v>
      </c>
      <c r="F95" s="23">
        <f t="shared" si="1"/>
        <v>80143.669052828642</v>
      </c>
      <c r="G95" s="2">
        <v>193</v>
      </c>
      <c r="H95" s="2">
        <v>13169395</v>
      </c>
      <c r="I95" s="3">
        <v>1.5280678512861623</v>
      </c>
      <c r="J95" s="3">
        <v>1.3010138887175324</v>
      </c>
      <c r="K95" s="6">
        <v>154.67398284236626</v>
      </c>
      <c r="L95" s="2">
        <v>8459854.6375462953</v>
      </c>
      <c r="M95" s="7">
        <v>1.2246235264860486</v>
      </c>
      <c r="N95" s="7">
        <v>0.83575505024939689</v>
      </c>
      <c r="O95" s="4">
        <v>1.2477858037488641</v>
      </c>
      <c r="P95" s="4">
        <v>1.5566928232492261</v>
      </c>
      <c r="Q95" s="2">
        <v>88092.250097000011</v>
      </c>
      <c r="R95" s="2">
        <v>7179185043.7398539</v>
      </c>
      <c r="S95" s="2">
        <v>116</v>
      </c>
      <c r="T95" s="2">
        <v>9089029</v>
      </c>
      <c r="U95" s="3">
        <v>1.3168014197874416</v>
      </c>
      <c r="V95" s="3">
        <v>1.2660251748108238</v>
      </c>
      <c r="W95" s="2">
        <v>56.920632909372195</v>
      </c>
      <c r="X95" s="2">
        <v>4146242.5741611207</v>
      </c>
      <c r="Y95" s="7">
        <v>0.64614801922638854</v>
      </c>
      <c r="Z95" s="7">
        <v>0.57753666313094754</v>
      </c>
      <c r="AA95" s="4">
        <v>2.0379253369282226</v>
      </c>
      <c r="AB95" s="4">
        <v>2.1921122166468798</v>
      </c>
    </row>
    <row r="96" spans="1:28" x14ac:dyDescent="0.25">
      <c r="B96" t="s">
        <v>255</v>
      </c>
      <c r="D96" s="2">
        <v>182653.37762900002</v>
      </c>
      <c r="E96" s="2">
        <v>15200337417.926502</v>
      </c>
      <c r="F96" s="23">
        <f t="shared" si="1"/>
        <v>83219.580252170126</v>
      </c>
      <c r="G96" s="2">
        <v>283</v>
      </c>
      <c r="H96" s="2">
        <v>18789395</v>
      </c>
      <c r="I96" s="3">
        <v>1.5493827909102289</v>
      </c>
      <c r="J96" s="3">
        <v>1.2361169678931434</v>
      </c>
      <c r="K96" s="6">
        <v>222.5399307070245</v>
      </c>
      <c r="L96" s="2">
        <v>12561322.290971085</v>
      </c>
      <c r="M96" s="7">
        <v>1.2183729290735639</v>
      </c>
      <c r="N96" s="7">
        <v>0.82638443776628956</v>
      </c>
      <c r="O96" s="4">
        <v>1.2716818914290562</v>
      </c>
      <c r="P96" s="4">
        <v>1.4958134633250808</v>
      </c>
      <c r="Q96" s="2">
        <v>131505.78522300001</v>
      </c>
      <c r="R96" s="2">
        <v>11291910127.188517</v>
      </c>
      <c r="S96" s="2">
        <v>162</v>
      </c>
      <c r="T96" s="2">
        <v>12940769</v>
      </c>
      <c r="U96" s="3">
        <v>1.2318849678384083</v>
      </c>
      <c r="V96" s="3">
        <v>1.1460212536443579</v>
      </c>
      <c r="W96" s="2">
        <v>84.77560305588915</v>
      </c>
      <c r="X96" s="2">
        <v>6544827.7990991157</v>
      </c>
      <c r="Y96" s="7">
        <v>0.64465303113571404</v>
      </c>
      <c r="Z96" s="7">
        <v>0.57960324917398742</v>
      </c>
      <c r="AA96" s="4">
        <v>1.9109271318683503</v>
      </c>
      <c r="AB96" s="4">
        <v>1.977251258128025</v>
      </c>
    </row>
    <row r="97" spans="1:28" x14ac:dyDescent="0.25">
      <c r="B97" t="s">
        <v>82</v>
      </c>
      <c r="C97" t="s">
        <v>161</v>
      </c>
      <c r="D97" s="2">
        <v>201801.07096099999</v>
      </c>
      <c r="E97" s="2">
        <v>16326622090.281416</v>
      </c>
      <c r="F97" s="23">
        <f t="shared" si="1"/>
        <v>80904.536395828618</v>
      </c>
      <c r="G97" s="2">
        <v>283</v>
      </c>
      <c r="H97" s="2">
        <v>19281800</v>
      </c>
      <c r="I97" s="3">
        <v>1.4023711502239375</v>
      </c>
      <c r="J97" s="3">
        <v>1.1810036328015263</v>
      </c>
      <c r="K97" s="6">
        <v>236.08677878993305</v>
      </c>
      <c r="L97" s="2">
        <v>12834137.367980154</v>
      </c>
      <c r="M97" s="7">
        <v>1.1698985424887021</v>
      </c>
      <c r="N97" s="7">
        <v>0.78608650932269708</v>
      </c>
      <c r="O97" s="4">
        <v>1.1987117679800685</v>
      </c>
      <c r="P97" s="4">
        <v>1.502383794652697</v>
      </c>
      <c r="Q97" s="2">
        <v>138534.05236100001</v>
      </c>
      <c r="R97" s="2">
        <v>11399717469.986719</v>
      </c>
      <c r="S97" s="2">
        <v>130</v>
      </c>
      <c r="T97" s="2">
        <v>10604205</v>
      </c>
      <c r="U97" s="3">
        <v>0.93839743936197373</v>
      </c>
      <c r="V97" s="3">
        <v>0.93021647491868531</v>
      </c>
      <c r="W97" s="2">
        <v>90.796222378543902</v>
      </c>
      <c r="X97" s="2">
        <v>6676353.9624776263</v>
      </c>
      <c r="Y97" s="7">
        <v>0.65540725064435335</v>
      </c>
      <c r="Z97" s="7">
        <v>0.58565959902560671</v>
      </c>
      <c r="AA97" s="4">
        <v>1.4317776290076178</v>
      </c>
      <c r="AB97" s="4">
        <v>1.5883227671267341</v>
      </c>
    </row>
    <row r="98" spans="1:28" x14ac:dyDescent="0.25">
      <c r="C98" t="s">
        <v>162</v>
      </c>
      <c r="D98" s="2">
        <v>9757.3908770000035</v>
      </c>
      <c r="E98" s="2">
        <v>700055519.44244099</v>
      </c>
      <c r="F98" s="23">
        <f t="shared" si="1"/>
        <v>71746.179718248546</v>
      </c>
      <c r="G98" s="2">
        <v>25</v>
      </c>
      <c r="H98" s="2">
        <v>1775750</v>
      </c>
      <c r="I98" s="3">
        <v>2.5621603474889665</v>
      </c>
      <c r="J98" s="3">
        <v>2.5365845289160718</v>
      </c>
      <c r="K98" s="6">
        <v>12.939989645753478</v>
      </c>
      <c r="L98" s="2">
        <v>589153.28606491617</v>
      </c>
      <c r="M98" s="7">
        <v>1.3261731346906944</v>
      </c>
      <c r="N98" s="7">
        <v>0.84158080281139291</v>
      </c>
      <c r="O98" s="4">
        <v>1.9319953635514895</v>
      </c>
      <c r="P98" s="4">
        <v>3.0140712816194628</v>
      </c>
      <c r="Q98" s="2">
        <v>6775.9853720000001</v>
      </c>
      <c r="R98" s="2">
        <v>498609056.72968507</v>
      </c>
      <c r="S98" s="2">
        <v>7</v>
      </c>
      <c r="T98" s="2">
        <v>410000</v>
      </c>
      <c r="U98" s="3">
        <v>1.0330600814053823</v>
      </c>
      <c r="V98" s="3">
        <v>0.82228751055814975</v>
      </c>
      <c r="W98" s="2">
        <v>4.553927771054374</v>
      </c>
      <c r="X98" s="2">
        <v>301128.72989388707</v>
      </c>
      <c r="Y98" s="7">
        <v>0.67206871341138041</v>
      </c>
      <c r="Z98" s="7">
        <v>0.60393754551702894</v>
      </c>
      <c r="AA98" s="4">
        <v>1.5371346125630985</v>
      </c>
      <c r="AB98" s="4">
        <v>1.3615439488104553</v>
      </c>
    </row>
    <row r="99" spans="1:28" x14ac:dyDescent="0.25">
      <c r="B99" t="s">
        <v>256</v>
      </c>
      <c r="D99" s="2">
        <v>211558.46183799999</v>
      </c>
      <c r="E99" s="2">
        <v>17026677609.723858</v>
      </c>
      <c r="F99" s="23">
        <f t="shared" si="1"/>
        <v>80482.139366100921</v>
      </c>
      <c r="G99" s="2">
        <v>308</v>
      </c>
      <c r="H99" s="2">
        <v>21057550</v>
      </c>
      <c r="I99" s="3">
        <v>1.4558623527706005</v>
      </c>
      <c r="J99" s="3">
        <v>1.2367386334944246</v>
      </c>
      <c r="K99" s="6">
        <v>249.02676843568653</v>
      </c>
      <c r="L99" s="2">
        <v>13423290.65404507</v>
      </c>
      <c r="M99" s="7">
        <v>1.1771061590832406</v>
      </c>
      <c r="N99" s="7">
        <v>0.7883681691593839</v>
      </c>
      <c r="O99" s="4">
        <v>1.2368148289228749</v>
      </c>
      <c r="P99" s="4">
        <v>1.568732328213005</v>
      </c>
      <c r="Q99" s="2">
        <v>145310.037733</v>
      </c>
      <c r="R99" s="2">
        <v>11898326526.716404</v>
      </c>
      <c r="S99" s="2">
        <v>137</v>
      </c>
      <c r="T99" s="2">
        <v>11014205</v>
      </c>
      <c r="U99" s="3">
        <v>0.94281167452265557</v>
      </c>
      <c r="V99" s="3">
        <v>0.92569362382758558</v>
      </c>
      <c r="W99" s="2">
        <v>95.350150149598278</v>
      </c>
      <c r="X99" s="2">
        <v>6977482.6923715137</v>
      </c>
      <c r="Y99" s="7">
        <v>0.65618419509875459</v>
      </c>
      <c r="Z99" s="7">
        <v>0.58642555124910456</v>
      </c>
      <c r="AA99" s="4">
        <v>1.4368094836248899</v>
      </c>
      <c r="AB99" s="4">
        <v>1.5785356246088349</v>
      </c>
    </row>
    <row r="100" spans="1:28" x14ac:dyDescent="0.25">
      <c r="B100" t="s">
        <v>83</v>
      </c>
      <c r="C100" t="s">
        <v>163</v>
      </c>
      <c r="D100" s="2">
        <v>112588.46999500002</v>
      </c>
      <c r="E100" s="2">
        <v>9265760674.5330467</v>
      </c>
      <c r="F100" s="23">
        <f t="shared" si="1"/>
        <v>82297.5982793312</v>
      </c>
      <c r="G100" s="2">
        <v>181</v>
      </c>
      <c r="H100" s="2">
        <v>12264850</v>
      </c>
      <c r="I100" s="3">
        <v>1.6076246529332718</v>
      </c>
      <c r="J100" s="3">
        <v>1.3236743782634008</v>
      </c>
      <c r="K100" s="6">
        <v>132.86423769667005</v>
      </c>
      <c r="L100" s="2">
        <v>7199357.8111202242</v>
      </c>
      <c r="M100" s="7">
        <v>1.1800874254936626</v>
      </c>
      <c r="N100" s="7">
        <v>0.77698508131206834</v>
      </c>
      <c r="O100" s="4">
        <v>1.3622928422110412</v>
      </c>
      <c r="P100" s="4">
        <v>1.7036033382110205</v>
      </c>
      <c r="Q100" s="2">
        <v>87226.672170999998</v>
      </c>
      <c r="R100" s="2">
        <v>7165739254.1584625</v>
      </c>
      <c r="S100" s="2">
        <v>88</v>
      </c>
      <c r="T100" s="2">
        <v>6208206</v>
      </c>
      <c r="U100" s="3">
        <v>1.0088657266149506</v>
      </c>
      <c r="V100" s="3">
        <v>0.86637341658743983</v>
      </c>
      <c r="W100" s="2">
        <v>56.998082416895649</v>
      </c>
      <c r="X100" s="2">
        <v>4205087.739117221</v>
      </c>
      <c r="Y100" s="7">
        <v>0.65344786174068481</v>
      </c>
      <c r="Z100" s="7">
        <v>0.58683236857619403</v>
      </c>
      <c r="AA100" s="4">
        <v>1.5439115891013662</v>
      </c>
      <c r="AB100" s="4">
        <v>1.4763558777261794</v>
      </c>
    </row>
    <row r="101" spans="1:28" x14ac:dyDescent="0.25">
      <c r="B101" t="s">
        <v>257</v>
      </c>
      <c r="D101" s="2">
        <v>112588.46999500002</v>
      </c>
      <c r="E101" s="2">
        <v>9265760674.5330467</v>
      </c>
      <c r="F101" s="23">
        <f t="shared" si="1"/>
        <v>82297.5982793312</v>
      </c>
      <c r="G101" s="2">
        <v>181</v>
      </c>
      <c r="H101" s="2">
        <v>12264850</v>
      </c>
      <c r="I101" s="3">
        <v>1.6076246529332718</v>
      </c>
      <c r="J101" s="3">
        <v>1.3236743782634008</v>
      </c>
      <c r="K101" s="6">
        <v>132.86423769667005</v>
      </c>
      <c r="L101" s="2">
        <v>7199357.8111202242</v>
      </c>
      <c r="M101" s="7">
        <v>1.1800874254936626</v>
      </c>
      <c r="N101" s="7">
        <v>0.77698508131206834</v>
      </c>
      <c r="O101" s="4">
        <v>1.3622928422110412</v>
      </c>
      <c r="P101" s="4">
        <v>1.7036033382110205</v>
      </c>
      <c r="Q101" s="2">
        <v>87226.672170999998</v>
      </c>
      <c r="R101" s="2">
        <v>7165739254.1584625</v>
      </c>
      <c r="S101" s="2">
        <v>88</v>
      </c>
      <c r="T101" s="2">
        <v>6208206</v>
      </c>
      <c r="U101" s="3">
        <v>1.0088657266149506</v>
      </c>
      <c r="V101" s="3">
        <v>0.86637341658743983</v>
      </c>
      <c r="W101" s="2">
        <v>56.998082416895649</v>
      </c>
      <c r="X101" s="2">
        <v>4205087.739117221</v>
      </c>
      <c r="Y101" s="7">
        <v>0.65344786174068481</v>
      </c>
      <c r="Z101" s="7">
        <v>0.58683236857619403</v>
      </c>
      <c r="AA101" s="4">
        <v>1.5439115891013662</v>
      </c>
      <c r="AB101" s="4">
        <v>1.4763558777261794</v>
      </c>
    </row>
    <row r="102" spans="1:28" x14ac:dyDescent="0.25">
      <c r="B102" t="s">
        <v>84</v>
      </c>
      <c r="C102" t="s">
        <v>164</v>
      </c>
      <c r="D102" s="2">
        <v>298193.52417900006</v>
      </c>
      <c r="E102" s="14">
        <v>24825016315.450359</v>
      </c>
      <c r="F102" s="23">
        <f t="shared" si="1"/>
        <v>83251.359612183805</v>
      </c>
      <c r="G102" s="2">
        <v>464</v>
      </c>
      <c r="H102" s="2">
        <v>35926267</v>
      </c>
      <c r="I102" s="3">
        <v>1.5560364742242672</v>
      </c>
      <c r="J102" s="3">
        <v>1.4471799955128548</v>
      </c>
      <c r="K102" s="6">
        <v>401.15036506062847</v>
      </c>
      <c r="L102" s="2">
        <v>23064216.969292644</v>
      </c>
      <c r="M102" s="7">
        <v>1.3452685337989612</v>
      </c>
      <c r="N102" s="7">
        <v>0.92907157345705971</v>
      </c>
      <c r="O102" s="4">
        <v>1.1566735080245349</v>
      </c>
      <c r="P102" s="4">
        <v>1.5576625492134286</v>
      </c>
      <c r="Q102" s="2">
        <v>224306.18556800002</v>
      </c>
      <c r="R102" s="2">
        <v>19360181247.748035</v>
      </c>
      <c r="S102" s="2">
        <v>190</v>
      </c>
      <c r="T102" s="2">
        <v>14024534</v>
      </c>
      <c r="U102" s="3">
        <v>0.84705644438146865</v>
      </c>
      <c r="V102" s="3">
        <v>0.72440096611344096</v>
      </c>
      <c r="W102" s="2">
        <v>153.00800712608469</v>
      </c>
      <c r="X102" s="2">
        <v>12397985.439041851</v>
      </c>
      <c r="Y102" s="7">
        <v>0.68213904462166175</v>
      </c>
      <c r="Z102" s="7">
        <v>0.64038581459478727</v>
      </c>
      <c r="AA102" s="4">
        <v>1.241765078630378</v>
      </c>
      <c r="AB102" s="4">
        <v>1.1311945855200047</v>
      </c>
    </row>
    <row r="103" spans="1:28" x14ac:dyDescent="0.25">
      <c r="B103" t="s">
        <v>258</v>
      </c>
      <c r="D103" s="2">
        <v>298193.52417900006</v>
      </c>
      <c r="E103" s="2">
        <v>24825016315.450359</v>
      </c>
      <c r="F103" s="23">
        <f t="shared" si="1"/>
        <v>83251.359612183805</v>
      </c>
      <c r="G103" s="2">
        <v>464</v>
      </c>
      <c r="H103" s="2">
        <v>35926267</v>
      </c>
      <c r="I103" s="3">
        <v>1.5560364742242672</v>
      </c>
      <c r="J103" s="3">
        <v>1.4471799955128548</v>
      </c>
      <c r="K103" s="6">
        <v>401.15036506062847</v>
      </c>
      <c r="L103" s="2">
        <v>23064216.969292644</v>
      </c>
      <c r="M103" s="7">
        <v>1.3452685337989612</v>
      </c>
      <c r="N103" s="7">
        <v>0.92907157345705971</v>
      </c>
      <c r="O103" s="4">
        <v>1.1566735080245349</v>
      </c>
      <c r="P103" s="4">
        <v>1.5576625492134286</v>
      </c>
      <c r="Q103" s="2">
        <v>224306.18556800002</v>
      </c>
      <c r="R103" s="2">
        <v>19360181247.748035</v>
      </c>
      <c r="S103" s="2">
        <v>190</v>
      </c>
      <c r="T103" s="2">
        <v>14024534</v>
      </c>
      <c r="U103" s="3">
        <v>0.84705644438146865</v>
      </c>
      <c r="V103" s="3">
        <v>0.72440096611344096</v>
      </c>
      <c r="W103" s="2">
        <v>153.00800712608469</v>
      </c>
      <c r="X103" s="2">
        <v>12397985.439041851</v>
      </c>
      <c r="Y103" s="7">
        <v>0.68213904462166175</v>
      </c>
      <c r="Z103" s="7">
        <v>0.64038581459478727</v>
      </c>
      <c r="AA103" s="4">
        <v>1.241765078630378</v>
      </c>
      <c r="AB103" s="4">
        <v>1.1311945855200047</v>
      </c>
    </row>
    <row r="104" spans="1:28" s="8" customFormat="1" x14ac:dyDescent="0.25">
      <c r="A104" s="8" t="s">
        <v>217</v>
      </c>
      <c r="D104" s="9">
        <v>804993.83364100009</v>
      </c>
      <c r="E104" s="9">
        <v>66317792017.633759</v>
      </c>
      <c r="F104" s="26">
        <f t="shared" si="1"/>
        <v>82382.981392139758</v>
      </c>
      <c r="G104" s="9">
        <v>1236</v>
      </c>
      <c r="H104" s="9">
        <v>88038062</v>
      </c>
      <c r="I104" s="10">
        <v>1.5354154881032469</v>
      </c>
      <c r="J104" s="10">
        <v>1.3275179905958097</v>
      </c>
      <c r="K104" s="11">
        <v>1005.5813019000095</v>
      </c>
      <c r="L104" s="9">
        <v>56248187.725429021</v>
      </c>
      <c r="M104" s="12">
        <v>1.2491788879322829</v>
      </c>
      <c r="N104" s="12">
        <v>0.84816134575880875</v>
      </c>
      <c r="O104" s="13">
        <v>1.229139799700554</v>
      </c>
      <c r="P104" s="13">
        <v>1.5651715292544297</v>
      </c>
      <c r="Q104" s="9">
        <v>588348.6806950001</v>
      </c>
      <c r="R104" s="9">
        <v>49716157155.811417</v>
      </c>
      <c r="S104" s="9">
        <v>577</v>
      </c>
      <c r="T104" s="9">
        <v>44187714</v>
      </c>
      <c r="U104" s="10">
        <v>0.9807109609193071</v>
      </c>
      <c r="V104" s="10">
        <v>0.88879986965836522</v>
      </c>
      <c r="W104" s="9">
        <v>390.13184274846776</v>
      </c>
      <c r="X104" s="9">
        <v>30125383.6696297</v>
      </c>
      <c r="Y104" s="12">
        <v>0.66309631609544173</v>
      </c>
      <c r="Z104" s="12">
        <v>0.60594755091822861</v>
      </c>
      <c r="AA104" s="13">
        <v>1.478987195546642</v>
      </c>
      <c r="AB104" s="13">
        <v>1.466793402022194</v>
      </c>
    </row>
    <row r="105" spans="1:28" x14ac:dyDescent="0.25">
      <c r="A105" t="s">
        <v>46</v>
      </c>
      <c r="B105" t="s">
        <v>85</v>
      </c>
      <c r="C105" t="s">
        <v>165</v>
      </c>
      <c r="D105" s="2">
        <v>173478.94082400002</v>
      </c>
      <c r="E105" s="2">
        <v>9536411135.6448898</v>
      </c>
      <c r="F105" s="20">
        <f t="shared" si="1"/>
        <v>54971.578050617027</v>
      </c>
      <c r="G105" s="2">
        <v>1412</v>
      </c>
      <c r="H105" s="2">
        <v>18349147</v>
      </c>
      <c r="I105" s="17">
        <v>8.1393164685765491</v>
      </c>
      <c r="J105" s="3">
        <v>1.9241145058663789</v>
      </c>
      <c r="K105" s="6">
        <v>1091.6045148954329</v>
      </c>
      <c r="L105" s="2">
        <v>12867235.604991745</v>
      </c>
      <c r="M105" s="7">
        <v>6.2924324399864817</v>
      </c>
      <c r="N105" s="7">
        <v>1.3492744201114617</v>
      </c>
      <c r="O105" s="27">
        <v>1.2935087577347173</v>
      </c>
      <c r="P105" s="4">
        <v>1.426036451285744</v>
      </c>
      <c r="Q105" s="2">
        <v>131185.08626599997</v>
      </c>
      <c r="R105" s="2">
        <v>7158841071.2133675</v>
      </c>
      <c r="S105" s="2">
        <v>30</v>
      </c>
      <c r="T105" s="2">
        <v>2133000</v>
      </c>
      <c r="U105" s="3">
        <v>0.22868453155696314</v>
      </c>
      <c r="V105" s="3">
        <v>0.29795325511234927</v>
      </c>
      <c r="W105" s="2">
        <v>88.590024649697099</v>
      </c>
      <c r="X105" s="2">
        <v>4602615.7936470462</v>
      </c>
      <c r="Y105" s="7">
        <v>0.6753056095878599</v>
      </c>
      <c r="Z105" s="7">
        <v>0.64292750011657107</v>
      </c>
      <c r="AA105" s="4">
        <v>0.33863857831201738</v>
      </c>
      <c r="AB105" s="4">
        <v>0.46343212113080628</v>
      </c>
    </row>
    <row r="106" spans="1:28" x14ac:dyDescent="0.25">
      <c r="B106" t="s">
        <v>259</v>
      </c>
      <c r="D106" s="2">
        <v>173478.94082400002</v>
      </c>
      <c r="E106" s="2">
        <v>9536411135.6448898</v>
      </c>
      <c r="F106" s="23">
        <f t="shared" si="1"/>
        <v>54971.578050617027</v>
      </c>
      <c r="G106" s="2">
        <v>1412</v>
      </c>
      <c r="H106" s="2">
        <v>18349147</v>
      </c>
      <c r="I106" s="3">
        <v>8.1393164685765491</v>
      </c>
      <c r="J106" s="3">
        <v>1.9241145058663789</v>
      </c>
      <c r="K106" s="6">
        <v>1091.6045148954329</v>
      </c>
      <c r="L106" s="2">
        <v>12867235.604991745</v>
      </c>
      <c r="M106" s="7">
        <v>6.2924324399864817</v>
      </c>
      <c r="N106" s="7">
        <v>1.3492744201114617</v>
      </c>
      <c r="O106" s="4">
        <v>1.2935087577347173</v>
      </c>
      <c r="P106" s="4">
        <v>1.426036451285744</v>
      </c>
      <c r="Q106" s="2">
        <v>131185.08626599997</v>
      </c>
      <c r="R106" s="2">
        <v>7158841071.2133675</v>
      </c>
      <c r="S106" s="2">
        <v>30</v>
      </c>
      <c r="T106" s="2">
        <v>2133000</v>
      </c>
      <c r="U106" s="3">
        <v>0.22868453155696314</v>
      </c>
      <c r="V106" s="3">
        <v>0.29795325511234927</v>
      </c>
      <c r="W106" s="2">
        <v>88.590024649697099</v>
      </c>
      <c r="X106" s="2">
        <v>4602615.7936470462</v>
      </c>
      <c r="Y106" s="7">
        <v>0.6753056095878599</v>
      </c>
      <c r="Z106" s="7">
        <v>0.64292750011657107</v>
      </c>
      <c r="AA106" s="4">
        <v>0.33863857831201738</v>
      </c>
      <c r="AB106" s="4">
        <v>0.46343212113080628</v>
      </c>
    </row>
    <row r="107" spans="1:28" x14ac:dyDescent="0.25">
      <c r="B107" t="s">
        <v>86</v>
      </c>
      <c r="C107" t="s">
        <v>166</v>
      </c>
      <c r="D107" s="2">
        <v>34732.665746000006</v>
      </c>
      <c r="E107" s="2">
        <v>3021950303.7961702</v>
      </c>
      <c r="F107" s="23">
        <f t="shared" si="1"/>
        <v>87005.999651615959</v>
      </c>
      <c r="G107" s="2">
        <v>54</v>
      </c>
      <c r="H107" s="2">
        <v>3190914</v>
      </c>
      <c r="I107" s="3">
        <v>1.5547323777248201</v>
      </c>
      <c r="J107" s="3">
        <v>1.0559121359446506</v>
      </c>
      <c r="K107" s="6">
        <v>52.264140759472639</v>
      </c>
      <c r="L107" s="2">
        <v>2809316.4660099316</v>
      </c>
      <c r="M107" s="7">
        <v>1.5047546635688811</v>
      </c>
      <c r="N107" s="7">
        <v>0.92963688465719363</v>
      </c>
      <c r="O107" s="4">
        <v>1.0332131977165002</v>
      </c>
      <c r="P107" s="4">
        <v>1.1358328755791798</v>
      </c>
      <c r="Q107" s="2">
        <v>24283.958100000003</v>
      </c>
      <c r="R107" s="2">
        <v>2121548401.4065969</v>
      </c>
      <c r="S107" s="2">
        <v>27</v>
      </c>
      <c r="T107" s="2">
        <v>1970000</v>
      </c>
      <c r="U107" s="3">
        <v>1.1118451073262228</v>
      </c>
      <c r="V107" s="3">
        <v>0.92856707803313865</v>
      </c>
      <c r="W107" s="2">
        <v>16.494452679400531</v>
      </c>
      <c r="X107" s="2">
        <v>1317233.2097295562</v>
      </c>
      <c r="Y107" s="7">
        <v>0.67923246331908838</v>
      </c>
      <c r="Z107" s="7">
        <v>0.62088294042984093</v>
      </c>
      <c r="AA107" s="4">
        <v>1.6369139688835845</v>
      </c>
      <c r="AB107" s="4">
        <v>1.4955590137333878</v>
      </c>
    </row>
    <row r="108" spans="1:28" x14ac:dyDescent="0.25">
      <c r="C108" t="s">
        <v>167</v>
      </c>
      <c r="D108" s="2">
        <v>81890.805533000021</v>
      </c>
      <c r="E108" s="2">
        <v>7176830139.6487322</v>
      </c>
      <c r="F108" s="23">
        <f t="shared" si="1"/>
        <v>87639.022390085578</v>
      </c>
      <c r="G108" s="2">
        <v>100</v>
      </c>
      <c r="H108" s="2">
        <v>7259000</v>
      </c>
      <c r="I108" s="3">
        <v>1.2211383115495476</v>
      </c>
      <c r="J108" s="3">
        <v>1.0114493249460255</v>
      </c>
      <c r="K108" s="6">
        <v>94.274815466760941</v>
      </c>
      <c r="L108" s="2">
        <v>5609228.8101753462</v>
      </c>
      <c r="M108" s="7">
        <v>1.1512258898072563</v>
      </c>
      <c r="N108" s="7">
        <v>0.78157469259121803</v>
      </c>
      <c r="O108" s="4">
        <v>1.0607286739824766</v>
      </c>
      <c r="P108" s="4">
        <v>1.2941172923507611</v>
      </c>
      <c r="Q108" s="2">
        <v>61396.063636999999</v>
      </c>
      <c r="R108" s="2">
        <v>5442429908.2713623</v>
      </c>
      <c r="S108" s="2">
        <v>61</v>
      </c>
      <c r="T108" s="2">
        <v>6146040</v>
      </c>
      <c r="U108" s="3">
        <v>0.99354903859404242</v>
      </c>
      <c r="V108" s="3">
        <v>1.1292823432892165</v>
      </c>
      <c r="W108" s="2">
        <v>38.975634037061774</v>
      </c>
      <c r="X108" s="2">
        <v>3188760.3894005399</v>
      </c>
      <c r="Y108" s="7">
        <v>0.6348230119035404</v>
      </c>
      <c r="Z108" s="7">
        <v>0.58590747940626431</v>
      </c>
      <c r="AA108" s="4">
        <v>1.5650803766782946</v>
      </c>
      <c r="AB108" s="4">
        <v>1.9274072835417413</v>
      </c>
    </row>
    <row r="109" spans="1:28" x14ac:dyDescent="0.25">
      <c r="C109" t="s">
        <v>168</v>
      </c>
      <c r="D109" s="2">
        <v>38075.575249000001</v>
      </c>
      <c r="E109" s="2">
        <v>3046870746.3425651</v>
      </c>
      <c r="F109" s="23">
        <f t="shared" si="1"/>
        <v>80021.660248523403</v>
      </c>
      <c r="G109" s="2">
        <v>78</v>
      </c>
      <c r="H109" s="2">
        <v>5157694</v>
      </c>
      <c r="I109" s="3">
        <v>2.0485573622961497</v>
      </c>
      <c r="J109" s="3">
        <v>1.6927839837614533</v>
      </c>
      <c r="K109" s="6">
        <v>48.611607736849059</v>
      </c>
      <c r="L109" s="2">
        <v>2595813.8310360038</v>
      </c>
      <c r="M109" s="7">
        <v>1.2767136784919821</v>
      </c>
      <c r="N109" s="7">
        <v>0.85196060061031276</v>
      </c>
      <c r="O109" s="4">
        <v>1.6045550359543788</v>
      </c>
      <c r="P109" s="4">
        <v>1.986927544007089</v>
      </c>
      <c r="Q109" s="2">
        <v>20293.428265999999</v>
      </c>
      <c r="R109" s="2">
        <v>1580989052.4938982</v>
      </c>
      <c r="S109" s="2">
        <v>20</v>
      </c>
      <c r="T109" s="2">
        <v>1676368</v>
      </c>
      <c r="U109" s="3">
        <v>0.98554072470388776</v>
      </c>
      <c r="V109" s="3">
        <v>1.0603286577827016</v>
      </c>
      <c r="W109" s="2">
        <v>13.278916935601778</v>
      </c>
      <c r="X109" s="2">
        <v>935404.01000011305</v>
      </c>
      <c r="Y109" s="7">
        <v>0.65434567099978524</v>
      </c>
      <c r="Z109" s="7">
        <v>0.59165748714362032</v>
      </c>
      <c r="AA109" s="4">
        <v>1.5061469317861678</v>
      </c>
      <c r="AB109" s="4">
        <v>1.7921325780929647</v>
      </c>
    </row>
    <row r="110" spans="1:28" x14ac:dyDescent="0.25">
      <c r="B110" t="s">
        <v>260</v>
      </c>
      <c r="D110" s="2">
        <v>154699.04652800004</v>
      </c>
      <c r="E110" s="2">
        <v>13245651189.787468</v>
      </c>
      <c r="F110" s="23">
        <f t="shared" si="1"/>
        <v>85622.060943924735</v>
      </c>
      <c r="G110" s="2">
        <v>232</v>
      </c>
      <c r="H110" s="2">
        <v>15607608</v>
      </c>
      <c r="I110" s="3">
        <v>1.4996860369013894</v>
      </c>
      <c r="J110" s="3">
        <v>1.1783194179259091</v>
      </c>
      <c r="K110" s="6">
        <v>195.15056396308265</v>
      </c>
      <c r="L110" s="2">
        <v>11014359.107221281</v>
      </c>
      <c r="M110" s="7">
        <v>1.26148524081408</v>
      </c>
      <c r="N110" s="7">
        <v>0.83154530867560972</v>
      </c>
      <c r="O110" s="4">
        <v>1.1888256702342315</v>
      </c>
      <c r="P110" s="4">
        <v>1.4170237095109124</v>
      </c>
      <c r="Q110" s="2">
        <v>105973.45000300001</v>
      </c>
      <c r="R110" s="2">
        <v>9144967362.1718578</v>
      </c>
      <c r="S110" s="2">
        <v>108</v>
      </c>
      <c r="T110" s="2">
        <v>9792408</v>
      </c>
      <c r="U110" s="3">
        <v>1.0191231860144463</v>
      </c>
      <c r="V110" s="3">
        <v>1.0707974793334176</v>
      </c>
      <c r="W110" s="2">
        <v>68.74900365206409</v>
      </c>
      <c r="X110" s="2">
        <v>5441397.6091302093</v>
      </c>
      <c r="Y110" s="7">
        <v>0.64873799664083664</v>
      </c>
      <c r="Z110" s="7">
        <v>0.59501553079768654</v>
      </c>
      <c r="AA110" s="4">
        <v>1.5709318573776516</v>
      </c>
      <c r="AB110" s="4">
        <v>1.7996126553165608</v>
      </c>
    </row>
    <row r="111" spans="1:28" x14ac:dyDescent="0.25">
      <c r="B111" t="s">
        <v>87</v>
      </c>
      <c r="C111" t="s">
        <v>169</v>
      </c>
      <c r="D111" s="2">
        <v>49074.609174999998</v>
      </c>
      <c r="E111" s="2">
        <v>4256831931.3758621</v>
      </c>
      <c r="F111" s="23">
        <f t="shared" si="1"/>
        <v>86742.044469391592</v>
      </c>
      <c r="G111" s="2">
        <v>81</v>
      </c>
      <c r="H111" s="2">
        <v>5349153</v>
      </c>
      <c r="I111" s="3">
        <v>1.6505480402534454</v>
      </c>
      <c r="J111" s="3">
        <v>1.2566042273299445</v>
      </c>
      <c r="K111" s="6">
        <v>63.517267552348407</v>
      </c>
      <c r="L111" s="2">
        <v>3653228.686240627</v>
      </c>
      <c r="M111" s="7">
        <v>1.2943000182812645</v>
      </c>
      <c r="N111" s="7">
        <v>0.85820364654609627</v>
      </c>
      <c r="O111" s="4">
        <v>1.2752437741948364</v>
      </c>
      <c r="P111" s="4">
        <v>1.4642261570283934</v>
      </c>
      <c r="Q111" s="2">
        <v>34381.254302000001</v>
      </c>
      <c r="R111" s="2">
        <v>3058258365.4113355</v>
      </c>
      <c r="S111" s="2">
        <v>30</v>
      </c>
      <c r="T111" s="2">
        <v>1934000</v>
      </c>
      <c r="U111" s="3">
        <v>0.87256851470526087</v>
      </c>
      <c r="V111" s="3">
        <v>0.63238607367951305</v>
      </c>
      <c r="W111" s="2">
        <v>21.924325621895182</v>
      </c>
      <c r="X111" s="2">
        <v>1779612.1573256657</v>
      </c>
      <c r="Y111" s="7">
        <v>0.63768254146038583</v>
      </c>
      <c r="Z111" s="7">
        <v>0.58190379774741763</v>
      </c>
      <c r="AA111" s="4">
        <v>1.3683431142821505</v>
      </c>
      <c r="AB111" s="4">
        <v>1.0867536457529838</v>
      </c>
    </row>
    <row r="112" spans="1:28" x14ac:dyDescent="0.25">
      <c r="C112" t="s">
        <v>170</v>
      </c>
      <c r="D112" s="2">
        <v>58513.277618999993</v>
      </c>
      <c r="E112" s="2">
        <v>4986486140.9082232</v>
      </c>
      <c r="F112" s="23">
        <f t="shared" si="1"/>
        <v>85219.737191564345</v>
      </c>
      <c r="G112" s="2">
        <v>86</v>
      </c>
      <c r="H112" s="2">
        <v>5697539</v>
      </c>
      <c r="I112" s="3">
        <v>1.4697518836660539</v>
      </c>
      <c r="J112" s="3">
        <v>1.142595976204251</v>
      </c>
      <c r="K112" s="6">
        <v>78.497223740689449</v>
      </c>
      <c r="L112" s="2">
        <v>4490511.9174978556</v>
      </c>
      <c r="M112" s="7">
        <v>1.3415284006445816</v>
      </c>
      <c r="N112" s="7">
        <v>0.90053632770750414</v>
      </c>
      <c r="O112" s="4">
        <v>1.0955801479565124</v>
      </c>
      <c r="P112" s="4">
        <v>1.2687949847764146</v>
      </c>
      <c r="Q112" s="2">
        <v>44460.391174999997</v>
      </c>
      <c r="R112" s="2">
        <v>3886819773.9015527</v>
      </c>
      <c r="S112" s="2">
        <v>38</v>
      </c>
      <c r="T112" s="2">
        <v>2855000</v>
      </c>
      <c r="U112" s="3">
        <v>0.85469333480285115</v>
      </c>
      <c r="V112" s="3">
        <v>0.73453367176172879</v>
      </c>
      <c r="W112" s="2">
        <v>28.12423430148247</v>
      </c>
      <c r="X112" s="2">
        <v>2247374.4148148815</v>
      </c>
      <c r="Y112" s="7">
        <v>0.63256830536607334</v>
      </c>
      <c r="Z112" s="7">
        <v>0.57820391619521594</v>
      </c>
      <c r="AA112" s="4">
        <v>1.3511478958912302</v>
      </c>
      <c r="AB112" s="4">
        <v>1.2703713191623076</v>
      </c>
    </row>
    <row r="113" spans="1:28" x14ac:dyDescent="0.25">
      <c r="C113" t="s">
        <v>171</v>
      </c>
      <c r="D113" s="2">
        <v>23133.497580000003</v>
      </c>
      <c r="E113" s="2">
        <v>1848554687.4241335</v>
      </c>
      <c r="F113" s="23">
        <f t="shared" si="1"/>
        <v>79908.136719554939</v>
      </c>
      <c r="G113" s="2">
        <v>47</v>
      </c>
      <c r="H113" s="2">
        <v>3353050</v>
      </c>
      <c r="I113" s="3">
        <v>2.0316858632148089</v>
      </c>
      <c r="J113" s="3">
        <v>1.8138765505889922</v>
      </c>
      <c r="K113" s="6">
        <v>28.885405003770252</v>
      </c>
      <c r="L113" s="2">
        <v>1485709.5670711622</v>
      </c>
      <c r="M113" s="7">
        <v>1.2486397659445601</v>
      </c>
      <c r="N113" s="7">
        <v>0.80371415418681635</v>
      </c>
      <c r="O113" s="4">
        <v>1.627119301040278</v>
      </c>
      <c r="P113" s="4">
        <v>2.2568677447571397</v>
      </c>
      <c r="Q113" s="2">
        <v>15630.743062999998</v>
      </c>
      <c r="R113" s="2">
        <v>1281941301.051306</v>
      </c>
      <c r="S113" s="2">
        <v>15</v>
      </c>
      <c r="T113" s="2">
        <v>1163000</v>
      </c>
      <c r="U113" s="3">
        <v>0.95964727585516718</v>
      </c>
      <c r="V113" s="3">
        <v>0.9072178258444723</v>
      </c>
      <c r="W113" s="2">
        <v>9.9585703603666875</v>
      </c>
      <c r="X113" s="2">
        <v>760071.53105917433</v>
      </c>
      <c r="Y113" s="7">
        <v>0.63711432784919353</v>
      </c>
      <c r="Z113" s="7">
        <v>0.59290665683042432</v>
      </c>
      <c r="AA113" s="4">
        <v>1.5062402992800346</v>
      </c>
      <c r="AB113" s="4">
        <v>1.5301191433644898</v>
      </c>
    </row>
    <row r="114" spans="1:28" x14ac:dyDescent="0.25">
      <c r="B114" t="s">
        <v>261</v>
      </c>
      <c r="D114" s="2">
        <v>130721.38437399999</v>
      </c>
      <c r="E114" s="2">
        <v>11091872759.708218</v>
      </c>
      <c r="F114" s="23">
        <f t="shared" si="1"/>
        <v>84851.249187920563</v>
      </c>
      <c r="G114" s="2">
        <v>214</v>
      </c>
      <c r="H114" s="2">
        <v>14399742</v>
      </c>
      <c r="I114" s="3">
        <v>1.637069566121913</v>
      </c>
      <c r="J114" s="3">
        <v>1.2982245930829452</v>
      </c>
      <c r="K114" s="6">
        <v>170.89989629680809</v>
      </c>
      <c r="L114" s="2">
        <v>9629450.1708096452</v>
      </c>
      <c r="M114" s="7">
        <v>1.3073599022471758</v>
      </c>
      <c r="N114" s="7">
        <v>0.86815368147650473</v>
      </c>
      <c r="O114" s="4">
        <v>1.2521950254922234</v>
      </c>
      <c r="P114" s="4">
        <v>1.4953856912465096</v>
      </c>
      <c r="Q114" s="2">
        <v>94472.38854</v>
      </c>
      <c r="R114" s="2">
        <v>8227019440.3641939</v>
      </c>
      <c r="S114" s="2">
        <v>83</v>
      </c>
      <c r="T114" s="2">
        <v>5952000</v>
      </c>
      <c r="U114" s="3">
        <v>0.87856358119766842</v>
      </c>
      <c r="V114" s="3">
        <v>0.72346978673682538</v>
      </c>
      <c r="W114" s="2">
        <v>60.007130283744338</v>
      </c>
      <c r="X114" s="2">
        <v>4787058.1031997222</v>
      </c>
      <c r="Y114" s="7">
        <v>0.63518167806604209</v>
      </c>
      <c r="Z114" s="7">
        <v>0.58187027974104433</v>
      </c>
      <c r="AA114" s="4">
        <v>1.3831689602141217</v>
      </c>
      <c r="AB114" s="4">
        <v>1.2433523620742386</v>
      </c>
    </row>
    <row r="115" spans="1:28" x14ac:dyDescent="0.25">
      <c r="A115">
        <f>E115/E117</f>
        <v>0.71707365539926293</v>
      </c>
      <c r="B115" t="s">
        <v>88</v>
      </c>
      <c r="C115" t="s">
        <v>172</v>
      </c>
      <c r="D115" s="2">
        <v>944542.26475800015</v>
      </c>
      <c r="E115" s="18">
        <v>85853109538.233521</v>
      </c>
      <c r="F115" s="23">
        <f t="shared" si="1"/>
        <v>90893.878168839612</v>
      </c>
      <c r="G115" s="2">
        <v>1198</v>
      </c>
      <c r="H115" s="2">
        <v>88032193</v>
      </c>
      <c r="I115" s="3">
        <v>1.2683392206985442</v>
      </c>
      <c r="J115" s="3">
        <v>1.0253815321714825</v>
      </c>
      <c r="K115" s="6">
        <v>1161.8056451437938</v>
      </c>
      <c r="L115" s="2">
        <v>70927254.768311352</v>
      </c>
      <c r="M115" s="7">
        <v>1.2300197550624781</v>
      </c>
      <c r="N115" s="7">
        <v>0.82614660260761852</v>
      </c>
      <c r="O115" s="4">
        <v>1.0311535367447164</v>
      </c>
      <c r="P115" s="4">
        <v>1.2411617126246191</v>
      </c>
      <c r="Q115" s="2">
        <v>695692.65594700014</v>
      </c>
      <c r="R115" s="2">
        <v>64021030256.348389</v>
      </c>
      <c r="S115" s="2">
        <v>462</v>
      </c>
      <c r="T115" s="2">
        <v>35406838</v>
      </c>
      <c r="U115" s="3">
        <v>0.66408635487334577</v>
      </c>
      <c r="V115" s="3">
        <v>0.55305011272431093</v>
      </c>
      <c r="W115" s="2">
        <v>439.20743997740277</v>
      </c>
      <c r="X115" s="2">
        <v>36703698.427492507</v>
      </c>
      <c r="Y115" s="7">
        <v>0.63132395638062178</v>
      </c>
      <c r="Z115" s="7">
        <v>0.57330690056886324</v>
      </c>
      <c r="AA115" s="4">
        <v>1.0518947493780386</v>
      </c>
      <c r="AB115" s="4">
        <v>0.96466676430293719</v>
      </c>
    </row>
    <row r="116" spans="1:28" x14ac:dyDescent="0.25">
      <c r="B116" t="s">
        <v>262</v>
      </c>
      <c r="D116" s="2">
        <v>944542.26475800015</v>
      </c>
      <c r="E116" s="2">
        <v>85853109538.233521</v>
      </c>
      <c r="F116" s="23">
        <f t="shared" si="1"/>
        <v>90893.878168839612</v>
      </c>
      <c r="G116" s="2">
        <v>1198</v>
      </c>
      <c r="H116" s="2">
        <v>88032193</v>
      </c>
      <c r="I116" s="3">
        <v>1.2683392206985442</v>
      </c>
      <c r="J116" s="3">
        <v>1.0253815321714825</v>
      </c>
      <c r="K116" s="6">
        <v>1161.8056451437938</v>
      </c>
      <c r="L116" s="2">
        <v>70927254.768311352</v>
      </c>
      <c r="M116" s="7">
        <v>1.2300197550624781</v>
      </c>
      <c r="N116" s="7">
        <v>0.82614660260761852</v>
      </c>
      <c r="O116" s="4">
        <v>1.0311535367447164</v>
      </c>
      <c r="P116" s="4">
        <v>1.2411617126246191</v>
      </c>
      <c r="Q116" s="2">
        <v>695692.65594700014</v>
      </c>
      <c r="R116" s="2">
        <v>64021030256.348389</v>
      </c>
      <c r="S116" s="2">
        <v>462</v>
      </c>
      <c r="T116" s="2">
        <v>35406838</v>
      </c>
      <c r="U116" s="3">
        <v>0.66408635487334577</v>
      </c>
      <c r="V116" s="3">
        <v>0.55305011272431093</v>
      </c>
      <c r="W116" s="2">
        <v>439.20743997740277</v>
      </c>
      <c r="X116" s="2">
        <v>36703698.427492507</v>
      </c>
      <c r="Y116" s="7">
        <v>0.63132395638062178</v>
      </c>
      <c r="Z116" s="7">
        <v>0.57330690056886324</v>
      </c>
      <c r="AA116" s="4">
        <v>1.0518947493780386</v>
      </c>
      <c r="AB116" s="4">
        <v>0.96466676430293719</v>
      </c>
    </row>
    <row r="117" spans="1:28" s="8" customFormat="1" x14ac:dyDescent="0.25">
      <c r="A117" s="8" t="s">
        <v>218</v>
      </c>
      <c r="D117" s="9">
        <v>1403441.6364840001</v>
      </c>
      <c r="E117" s="9">
        <v>119727044623.37408</v>
      </c>
      <c r="F117" s="23">
        <f t="shared" si="1"/>
        <v>85309.59999399948</v>
      </c>
      <c r="G117" s="9">
        <v>3056</v>
      </c>
      <c r="H117" s="9">
        <v>136388690</v>
      </c>
      <c r="I117" s="10">
        <v>2.1775041587451431</v>
      </c>
      <c r="J117" s="10">
        <v>1.1391635902233994</v>
      </c>
      <c r="K117" s="11">
        <v>2619.4606202991172</v>
      </c>
      <c r="L117" s="9">
        <v>104438299.65133402</v>
      </c>
      <c r="M117" s="12">
        <v>1.8664549719798624</v>
      </c>
      <c r="N117" s="12">
        <v>0.87230332945965583</v>
      </c>
      <c r="O117" s="13">
        <v>1.1666523926025023</v>
      </c>
      <c r="P117" s="13">
        <v>1.3059259912822401</v>
      </c>
      <c r="Q117" s="9">
        <v>1027323.580756</v>
      </c>
      <c r="R117" s="9">
        <v>88551858130.097809</v>
      </c>
      <c r="S117" s="9">
        <v>683</v>
      </c>
      <c r="T117" s="9">
        <v>53284246</v>
      </c>
      <c r="U117" s="10">
        <v>0.66483434508276851</v>
      </c>
      <c r="V117" s="10">
        <v>0.60172928186008634</v>
      </c>
      <c r="W117" s="9">
        <v>656.55359856290829</v>
      </c>
      <c r="X117" s="9">
        <v>51534769.933469482</v>
      </c>
      <c r="Y117" s="12">
        <v>0.63909133486428416</v>
      </c>
      <c r="Z117" s="12">
        <v>0.58197276738965897</v>
      </c>
      <c r="AA117" s="13">
        <v>1.0402806434919838</v>
      </c>
      <c r="AB117" s="13">
        <v>1.0339474896034087</v>
      </c>
    </row>
    <row r="118" spans="1:28" x14ac:dyDescent="0.25">
      <c r="A118" t="s">
        <v>47</v>
      </c>
      <c r="B118" t="s">
        <v>89</v>
      </c>
      <c r="C118" t="s">
        <v>173</v>
      </c>
      <c r="D118" s="2">
        <v>62096.367337000003</v>
      </c>
      <c r="E118" s="2">
        <v>5960082672.4406242</v>
      </c>
      <c r="F118" s="23">
        <f t="shared" si="1"/>
        <v>95981.180993969683</v>
      </c>
      <c r="G118" s="2">
        <v>58</v>
      </c>
      <c r="H118" s="2">
        <v>3621860</v>
      </c>
      <c r="I118" s="3">
        <v>0.93403209378144747</v>
      </c>
      <c r="J118" s="3">
        <v>0.60768620152660846</v>
      </c>
      <c r="K118" s="6">
        <v>70.399439846277147</v>
      </c>
      <c r="L118" s="2">
        <v>4664885.4575352222</v>
      </c>
      <c r="M118" s="7">
        <v>1.1337126931148156</v>
      </c>
      <c r="N118" s="7">
        <v>0.78268804543695614</v>
      </c>
      <c r="O118" s="4">
        <v>0.82387019167549735</v>
      </c>
      <c r="P118" s="4">
        <v>0.77640920296329763</v>
      </c>
      <c r="Q118" s="2">
        <v>36675.348337000003</v>
      </c>
      <c r="R118" s="2">
        <v>3722207625.5759616</v>
      </c>
      <c r="S118" s="2">
        <v>29</v>
      </c>
      <c r="T118" s="2">
        <v>1915000</v>
      </c>
      <c r="U118" s="3">
        <v>0.79072186945647327</v>
      </c>
      <c r="V118" s="3">
        <v>0.51447962946550552</v>
      </c>
      <c r="W118" s="2">
        <v>22.656348943422582</v>
      </c>
      <c r="X118" s="2">
        <v>2080438.4826733738</v>
      </c>
      <c r="Y118" s="7">
        <v>0.61775415833107916</v>
      </c>
      <c r="Z118" s="7">
        <v>0.55892596328541821</v>
      </c>
      <c r="AA118" s="4">
        <v>1.2799944100622205</v>
      </c>
      <c r="AB118" s="4">
        <v>0.9204790316795215</v>
      </c>
    </row>
    <row r="119" spans="1:28" x14ac:dyDescent="0.25">
      <c r="C119" t="s">
        <v>174</v>
      </c>
      <c r="D119" s="2">
        <v>68855.670977000002</v>
      </c>
      <c r="E119" s="2">
        <v>6202340898.1375179</v>
      </c>
      <c r="F119" s="23">
        <f t="shared" si="1"/>
        <v>90077.415703483566</v>
      </c>
      <c r="G119" s="2">
        <v>68</v>
      </c>
      <c r="H119" s="2">
        <v>5018285</v>
      </c>
      <c r="I119" s="3">
        <v>0.9875729774344103</v>
      </c>
      <c r="J119" s="3">
        <v>0.80909532101128556</v>
      </c>
      <c r="K119" s="6">
        <v>76.920948204514275</v>
      </c>
      <c r="L119" s="2">
        <v>4683843.3349944148</v>
      </c>
      <c r="M119" s="7">
        <v>1.1171330859619151</v>
      </c>
      <c r="N119" s="7">
        <v>0.75517347593727269</v>
      </c>
      <c r="O119" s="4">
        <v>0.88402446391072009</v>
      </c>
      <c r="P119" s="4">
        <v>1.0714032560625737</v>
      </c>
      <c r="Q119" s="2">
        <v>32575.662881</v>
      </c>
      <c r="R119" s="2">
        <v>2916544717.1958189</v>
      </c>
      <c r="S119" s="2">
        <v>29</v>
      </c>
      <c r="T119" s="2">
        <v>2330000</v>
      </c>
      <c r="U119" s="3">
        <v>0.89023514597194786</v>
      </c>
      <c r="V119" s="3">
        <v>0.79889054546718341</v>
      </c>
      <c r="W119" s="2">
        <v>19.886079545675415</v>
      </c>
      <c r="X119" s="2">
        <v>1615016.7906218655</v>
      </c>
      <c r="Y119" s="7">
        <v>0.61045816990186619</v>
      </c>
      <c r="Z119" s="7">
        <v>0.55374319519251591</v>
      </c>
      <c r="AA119" s="4">
        <v>1.4583065472201922</v>
      </c>
      <c r="AB119" s="4">
        <v>1.4427094588303497</v>
      </c>
    </row>
    <row r="120" spans="1:28" x14ac:dyDescent="0.25">
      <c r="C120" t="s">
        <v>175</v>
      </c>
      <c r="D120" s="2">
        <v>43183.448022000004</v>
      </c>
      <c r="E120" s="2">
        <v>3652300742.9222994</v>
      </c>
      <c r="F120" s="23">
        <f t="shared" si="1"/>
        <v>84576.403928227737</v>
      </c>
      <c r="G120" s="2">
        <v>57</v>
      </c>
      <c r="H120" s="2">
        <v>3846999</v>
      </c>
      <c r="I120" s="3">
        <v>1.319950180239454</v>
      </c>
      <c r="J120" s="3">
        <v>1.0533083858044827</v>
      </c>
      <c r="K120" s="6">
        <v>50.39485126358791</v>
      </c>
      <c r="L120" s="2">
        <v>2789196.5108318827</v>
      </c>
      <c r="M120" s="7">
        <v>1.1669946141844445</v>
      </c>
      <c r="N120" s="7">
        <v>0.76368204788091321</v>
      </c>
      <c r="O120" s="4">
        <v>1.1310679279885989</v>
      </c>
      <c r="P120" s="4">
        <v>1.3792498969004612</v>
      </c>
      <c r="Q120" s="2">
        <v>11683.544433999999</v>
      </c>
      <c r="R120" s="2">
        <v>1026180501.6550859</v>
      </c>
      <c r="S120" s="2">
        <v>7</v>
      </c>
      <c r="T120" s="2">
        <v>380000</v>
      </c>
      <c r="U120" s="3">
        <v>0.59913325442829402</v>
      </c>
      <c r="V120" s="3">
        <v>0.3703052234836981</v>
      </c>
      <c r="W120" s="2">
        <v>7.6101949147364358</v>
      </c>
      <c r="X120" s="2">
        <v>603582.75425489806</v>
      </c>
      <c r="Y120" s="7">
        <v>0.65136012087138484</v>
      </c>
      <c r="Z120" s="7">
        <v>0.58818380711912122</v>
      </c>
      <c r="AA120" s="4">
        <v>0.91981875345205022</v>
      </c>
      <c r="AB120" s="4">
        <v>0.62957398520952901</v>
      </c>
    </row>
    <row r="121" spans="1:28" x14ac:dyDescent="0.25">
      <c r="C121" t="s">
        <v>176</v>
      </c>
      <c r="D121" s="2">
        <v>6388.3994699999976</v>
      </c>
      <c r="E121" s="2">
        <v>497001494.16474009</v>
      </c>
      <c r="F121" s="23">
        <f t="shared" si="1"/>
        <v>77797.497870736668</v>
      </c>
      <c r="G121" s="2">
        <v>12</v>
      </c>
      <c r="H121" s="2">
        <v>884263</v>
      </c>
      <c r="I121" s="3">
        <v>1.8784047641904904</v>
      </c>
      <c r="J121" s="3">
        <v>1.7791958583265246</v>
      </c>
      <c r="K121" s="6">
        <v>7.2993356653941506</v>
      </c>
      <c r="L121" s="2">
        <v>387976.87948426994</v>
      </c>
      <c r="M121" s="7">
        <v>1.1425922407751614</v>
      </c>
      <c r="N121" s="7">
        <v>0.78063523759883913</v>
      </c>
      <c r="O121" s="4">
        <v>1.6439852268873598</v>
      </c>
      <c r="P121" s="4">
        <v>2.2791641635332329</v>
      </c>
      <c r="Q121" s="2">
        <v>4147.1735069999995</v>
      </c>
      <c r="R121" s="2">
        <v>325652581.96100003</v>
      </c>
      <c r="S121" s="2">
        <v>0</v>
      </c>
      <c r="T121" s="2">
        <v>0</v>
      </c>
      <c r="U121" s="3">
        <v>0</v>
      </c>
      <c r="V121" s="3">
        <v>0</v>
      </c>
      <c r="W121" s="2">
        <v>2.8252011257140794</v>
      </c>
      <c r="X121" s="2">
        <v>213459.48728276047</v>
      </c>
      <c r="Y121" s="7">
        <v>0.68123533316014684</v>
      </c>
      <c r="Z121" s="7">
        <v>0.65548225043191666</v>
      </c>
      <c r="AA121" s="4">
        <v>0</v>
      </c>
      <c r="AB121" s="4">
        <v>0</v>
      </c>
    </row>
    <row r="122" spans="1:28" x14ac:dyDescent="0.25">
      <c r="C122" t="s">
        <v>177</v>
      </c>
      <c r="D122" s="2">
        <v>9042.9516019999992</v>
      </c>
      <c r="E122" s="2">
        <v>761351579.34530401</v>
      </c>
      <c r="F122" s="23">
        <f t="shared" si="1"/>
        <v>84192.818103429687</v>
      </c>
      <c r="G122" s="2">
        <v>18</v>
      </c>
      <c r="H122" s="2">
        <v>980054</v>
      </c>
      <c r="I122" s="3">
        <v>1.9905005348053617</v>
      </c>
      <c r="J122" s="3">
        <v>1.2872554895633908</v>
      </c>
      <c r="K122" s="6">
        <v>11.980309183618276</v>
      </c>
      <c r="L122" s="2">
        <v>675838.51591754437</v>
      </c>
      <c r="M122" s="7">
        <v>1.3248228798403201</v>
      </c>
      <c r="N122" s="7">
        <v>0.88768255593389134</v>
      </c>
      <c r="O122" s="4">
        <v>1.5024653975218747</v>
      </c>
      <c r="P122" s="4">
        <v>1.4501304334060348</v>
      </c>
      <c r="Q122" s="2">
        <v>4818.2681079999993</v>
      </c>
      <c r="R122" s="2">
        <v>448087762.12796712</v>
      </c>
      <c r="S122" s="2">
        <v>2</v>
      </c>
      <c r="T122" s="2">
        <v>110000</v>
      </c>
      <c r="U122" s="3">
        <v>0.41508690574509649</v>
      </c>
      <c r="V122" s="3">
        <v>0.24548762384763737</v>
      </c>
      <c r="W122" s="2">
        <v>3.3441963618981978</v>
      </c>
      <c r="X122" s="2">
        <v>299518.68637092155</v>
      </c>
      <c r="Y122" s="7">
        <v>0.69406606003216587</v>
      </c>
      <c r="Z122" s="7">
        <v>0.66843755104693869</v>
      </c>
      <c r="AA122" s="4">
        <v>0.598051006450106</v>
      </c>
      <c r="AB122" s="4">
        <v>0.36725588420809535</v>
      </c>
    </row>
    <row r="123" spans="1:28" x14ac:dyDescent="0.25">
      <c r="B123" t="s">
        <v>263</v>
      </c>
      <c r="D123" s="2">
        <v>189566.83740799999</v>
      </c>
      <c r="E123" s="2">
        <v>17073077387.010487</v>
      </c>
      <c r="F123" s="23">
        <f t="shared" si="1"/>
        <v>90063.629379776627</v>
      </c>
      <c r="G123" s="2">
        <v>213</v>
      </c>
      <c r="H123" s="2">
        <v>14351461</v>
      </c>
      <c r="I123" s="3">
        <v>1.1236142508489781</v>
      </c>
      <c r="J123" s="3">
        <v>0.84059016864287517</v>
      </c>
      <c r="K123" s="6">
        <v>216.99488416339179</v>
      </c>
      <c r="L123" s="2">
        <v>13201740.698763335</v>
      </c>
      <c r="M123" s="7">
        <v>1.1446880009732872</v>
      </c>
      <c r="N123" s="7">
        <v>0.7732490399655465</v>
      </c>
      <c r="O123" s="4">
        <v>0.9815899615385234</v>
      </c>
      <c r="P123" s="4">
        <v>1.0870885383580031</v>
      </c>
      <c r="Q123" s="2">
        <v>89899.997266999999</v>
      </c>
      <c r="R123" s="2">
        <v>8438673188.5158329</v>
      </c>
      <c r="S123" s="2">
        <v>67</v>
      </c>
      <c r="T123" s="2">
        <v>4735000</v>
      </c>
      <c r="U123" s="3">
        <v>0.7452725476844253</v>
      </c>
      <c r="V123" s="3">
        <v>0.56110716628342117</v>
      </c>
      <c r="W123" s="2">
        <v>56.322020891446719</v>
      </c>
      <c r="X123" s="2">
        <v>4812016.2012038194</v>
      </c>
      <c r="Y123" s="7">
        <v>0.6264963582164762</v>
      </c>
      <c r="Z123" s="7">
        <v>0.57023374335108512</v>
      </c>
      <c r="AA123" s="4">
        <v>1.1895879966582468</v>
      </c>
      <c r="AB123" s="4">
        <v>0.98399502454198884</v>
      </c>
    </row>
    <row r="124" spans="1:28" x14ac:dyDescent="0.25">
      <c r="B124" t="s">
        <v>90</v>
      </c>
      <c r="C124" t="s">
        <v>178</v>
      </c>
      <c r="D124" s="2">
        <v>136409.64003899999</v>
      </c>
      <c r="E124" s="2">
        <v>12949835108.859436</v>
      </c>
      <c r="F124" s="23">
        <f t="shared" si="1"/>
        <v>94933.430695638759</v>
      </c>
      <c r="G124" s="2">
        <v>160</v>
      </c>
      <c r="H124" s="2">
        <v>12851500</v>
      </c>
      <c r="I124" s="3">
        <v>1.1729376307587605</v>
      </c>
      <c r="J124" s="3">
        <v>0.99240645861257637</v>
      </c>
      <c r="K124" s="6">
        <v>170.34867043461077</v>
      </c>
      <c r="L124" s="2">
        <v>10987712.487573659</v>
      </c>
      <c r="M124" s="7">
        <v>1.2488022868904829</v>
      </c>
      <c r="N124" s="7">
        <v>0.84848281041482765</v>
      </c>
      <c r="O124" s="4">
        <v>0.93925006630102725</v>
      </c>
      <c r="P124" s="4">
        <v>1.1696247071020611</v>
      </c>
      <c r="Q124" s="2">
        <v>95753.982897999973</v>
      </c>
      <c r="R124" s="2">
        <v>9319784480.7273178</v>
      </c>
      <c r="S124" s="2">
        <v>87</v>
      </c>
      <c r="T124" s="2">
        <v>7032103</v>
      </c>
      <c r="U124" s="3">
        <v>0.90857839399406515</v>
      </c>
      <c r="V124" s="3">
        <v>0.75453493742713817</v>
      </c>
      <c r="W124" s="2">
        <v>61.407300983672492</v>
      </c>
      <c r="X124" s="2">
        <v>5440030.4308629455</v>
      </c>
      <c r="Y124" s="7">
        <v>0.64130283801442911</v>
      </c>
      <c r="Z124" s="7">
        <v>0.58370775012153553</v>
      </c>
      <c r="AA124" s="4">
        <v>1.4167696447549831</v>
      </c>
      <c r="AB124" s="4">
        <v>1.2926587616320568</v>
      </c>
    </row>
    <row r="125" spans="1:28" x14ac:dyDescent="0.25">
      <c r="B125" t="s">
        <v>264</v>
      </c>
      <c r="D125" s="2">
        <v>136409.64003899999</v>
      </c>
      <c r="E125" s="2">
        <v>12949835108.859436</v>
      </c>
      <c r="F125" s="23">
        <f t="shared" si="1"/>
        <v>94933.430695638759</v>
      </c>
      <c r="G125" s="2">
        <v>160</v>
      </c>
      <c r="H125" s="2">
        <v>12851500</v>
      </c>
      <c r="I125" s="3">
        <v>1.1729376307587605</v>
      </c>
      <c r="J125" s="3">
        <v>0.99240645861257637</v>
      </c>
      <c r="K125" s="6">
        <v>170.34867043461077</v>
      </c>
      <c r="L125" s="2">
        <v>10987712.487573659</v>
      </c>
      <c r="M125" s="7">
        <v>1.2488022868904829</v>
      </c>
      <c r="N125" s="7">
        <v>0.84848281041482765</v>
      </c>
      <c r="O125" s="4">
        <v>0.93925006630102725</v>
      </c>
      <c r="P125" s="4">
        <v>1.1696247071020611</v>
      </c>
      <c r="Q125" s="2">
        <v>95753.982897999973</v>
      </c>
      <c r="R125" s="2">
        <v>9319784480.7273178</v>
      </c>
      <c r="S125" s="2">
        <v>87</v>
      </c>
      <c r="T125" s="2">
        <v>7032103</v>
      </c>
      <c r="U125" s="3">
        <v>0.90857839399406515</v>
      </c>
      <c r="V125" s="3">
        <v>0.75453493742713817</v>
      </c>
      <c r="W125" s="2">
        <v>61.407300983672492</v>
      </c>
      <c r="X125" s="2">
        <v>5440030.4308629455</v>
      </c>
      <c r="Y125" s="7">
        <v>0.64130283801442911</v>
      </c>
      <c r="Z125" s="7">
        <v>0.58370775012153553</v>
      </c>
      <c r="AA125" s="4">
        <v>1.4167696447549831</v>
      </c>
      <c r="AB125" s="4">
        <v>1.2926587616320568</v>
      </c>
    </row>
    <row r="126" spans="1:28" x14ac:dyDescent="0.25">
      <c r="B126" t="s">
        <v>91</v>
      </c>
      <c r="C126" t="s">
        <v>179</v>
      </c>
      <c r="D126" s="2">
        <v>26519.895310000004</v>
      </c>
      <c r="E126" s="2">
        <v>2234175659.8568869</v>
      </c>
      <c r="F126" s="23">
        <f t="shared" si="1"/>
        <v>84245.266949241457</v>
      </c>
      <c r="G126" s="2">
        <v>28</v>
      </c>
      <c r="H126" s="2">
        <v>1932000</v>
      </c>
      <c r="I126" s="3">
        <v>1.0558111060657878</v>
      </c>
      <c r="J126" s="3">
        <v>0.86474847735283122</v>
      </c>
      <c r="K126" s="6">
        <v>30.633407719312736</v>
      </c>
      <c r="L126" s="2">
        <v>1711410.0662105866</v>
      </c>
      <c r="M126" s="7">
        <v>1.1551104316675649</v>
      </c>
      <c r="N126" s="7">
        <v>0.76601410397614533</v>
      </c>
      <c r="O126" s="4">
        <v>0.91403477721309756</v>
      </c>
      <c r="P126" s="4">
        <v>1.1288936755396355</v>
      </c>
      <c r="Q126" s="2">
        <v>17168.661618000002</v>
      </c>
      <c r="R126" s="2">
        <v>1437125367.1598632</v>
      </c>
      <c r="S126" s="2">
        <v>12</v>
      </c>
      <c r="T126" s="2">
        <v>730000</v>
      </c>
      <c r="U126" s="3">
        <v>0.6989479009487225</v>
      </c>
      <c r="V126" s="3">
        <v>0.50795846812075385</v>
      </c>
      <c r="W126" s="2">
        <v>10.780776911319109</v>
      </c>
      <c r="X126" s="2">
        <v>787480.94003019389</v>
      </c>
      <c r="Y126" s="7">
        <v>0.62793344939691187</v>
      </c>
      <c r="Z126" s="7">
        <v>0.54795563283839521</v>
      </c>
      <c r="AA126" s="4">
        <v>1.113092321519128</v>
      </c>
      <c r="AB126" s="4">
        <v>0.92700656345029764</v>
      </c>
    </row>
    <row r="127" spans="1:28" x14ac:dyDescent="0.25">
      <c r="B127" t="s">
        <v>265</v>
      </c>
      <c r="D127" s="2">
        <v>26519.895310000004</v>
      </c>
      <c r="E127" s="2">
        <v>2234175659.8568869</v>
      </c>
      <c r="F127" s="23">
        <f t="shared" si="1"/>
        <v>84245.266949241457</v>
      </c>
      <c r="G127" s="2">
        <v>28</v>
      </c>
      <c r="H127" s="2">
        <v>1932000</v>
      </c>
      <c r="I127" s="3">
        <v>1.0558111060657878</v>
      </c>
      <c r="J127" s="3">
        <v>0.86474847735283122</v>
      </c>
      <c r="K127" s="6">
        <v>30.633407719312736</v>
      </c>
      <c r="L127" s="2">
        <v>1711410.0662105866</v>
      </c>
      <c r="M127" s="7">
        <v>1.1551104316675649</v>
      </c>
      <c r="N127" s="7">
        <v>0.76601410397614533</v>
      </c>
      <c r="O127" s="4">
        <v>0.91403477721309756</v>
      </c>
      <c r="P127" s="4">
        <v>1.1288936755396355</v>
      </c>
      <c r="Q127" s="2">
        <v>17168.661618000002</v>
      </c>
      <c r="R127" s="2">
        <v>1437125367.1598632</v>
      </c>
      <c r="S127" s="2">
        <v>12</v>
      </c>
      <c r="T127" s="2">
        <v>730000</v>
      </c>
      <c r="U127" s="3">
        <v>0.6989479009487225</v>
      </c>
      <c r="V127" s="3">
        <v>0.50795846812075385</v>
      </c>
      <c r="W127" s="2">
        <v>10.780776911319109</v>
      </c>
      <c r="X127" s="2">
        <v>787480.94003019389</v>
      </c>
      <c r="Y127" s="7">
        <v>0.62793344939691187</v>
      </c>
      <c r="Z127" s="7">
        <v>0.54795563283839521</v>
      </c>
      <c r="AA127" s="4">
        <v>1.113092321519128</v>
      </c>
      <c r="AB127" s="4">
        <v>0.92700656345029764</v>
      </c>
    </row>
    <row r="128" spans="1:28" x14ac:dyDescent="0.25">
      <c r="B128" t="s">
        <v>92</v>
      </c>
      <c r="C128" t="s">
        <v>180</v>
      </c>
      <c r="D128" s="2">
        <v>31675.922324999992</v>
      </c>
      <c r="E128" s="2">
        <v>2265372992.5592103</v>
      </c>
      <c r="F128" s="23">
        <f t="shared" si="1"/>
        <v>71517.191174928506</v>
      </c>
      <c r="G128" s="2">
        <v>37</v>
      </c>
      <c r="H128" s="2">
        <v>2923043</v>
      </c>
      <c r="I128" s="3">
        <v>1.1680796417030617</v>
      </c>
      <c r="J128" s="3">
        <v>1.2903142262227707</v>
      </c>
      <c r="K128" s="6">
        <v>40.168684061677958</v>
      </c>
      <c r="L128" s="2">
        <v>1896120.0389045652</v>
      </c>
      <c r="M128" s="7">
        <v>1.2681141104445479</v>
      </c>
      <c r="N128" s="7">
        <v>0.83700125548089233</v>
      </c>
      <c r="O128" s="4">
        <v>0.92111556214257539</v>
      </c>
      <c r="P128" s="4">
        <v>1.5415917452613987</v>
      </c>
      <c r="Q128" s="2">
        <v>28537.590769000006</v>
      </c>
      <c r="R128" s="2">
        <v>2064320741.1405571</v>
      </c>
      <c r="S128" s="2">
        <v>15</v>
      </c>
      <c r="T128" s="2">
        <v>995000</v>
      </c>
      <c r="U128" s="3">
        <v>0.52562250686888023</v>
      </c>
      <c r="V128" s="3">
        <v>0.48199874184776775</v>
      </c>
      <c r="W128" s="2">
        <v>20.908079958462359</v>
      </c>
      <c r="X128" s="2">
        <v>1364186.5506611392</v>
      </c>
      <c r="Y128" s="7">
        <v>0.73265049343879862</v>
      </c>
      <c r="Z128" s="7">
        <v>0.66084040307971381</v>
      </c>
      <c r="AA128" s="4">
        <v>0.71742599176013211</v>
      </c>
      <c r="AB128" s="4">
        <v>0.72937238643628566</v>
      </c>
    </row>
    <row r="129" spans="1:28" x14ac:dyDescent="0.25">
      <c r="B129" t="s">
        <v>266</v>
      </c>
      <c r="D129" s="2">
        <v>31675.922324999992</v>
      </c>
      <c r="E129" s="2">
        <v>2265372992.5592103</v>
      </c>
      <c r="F129" s="23">
        <f t="shared" si="1"/>
        <v>71517.191174928506</v>
      </c>
      <c r="G129" s="2">
        <v>37</v>
      </c>
      <c r="H129" s="2">
        <v>2923043</v>
      </c>
      <c r="I129" s="3">
        <v>1.1680796417030617</v>
      </c>
      <c r="J129" s="3">
        <v>1.2903142262227707</v>
      </c>
      <c r="K129" s="6">
        <v>40.168684061677958</v>
      </c>
      <c r="L129" s="2">
        <v>1896120.0389045652</v>
      </c>
      <c r="M129" s="7">
        <v>1.2681141104445479</v>
      </c>
      <c r="N129" s="7">
        <v>0.83700125548089233</v>
      </c>
      <c r="O129" s="4">
        <v>0.92111556214257539</v>
      </c>
      <c r="P129" s="4">
        <v>1.5415917452613987</v>
      </c>
      <c r="Q129" s="2">
        <v>28537.590769000006</v>
      </c>
      <c r="R129" s="2">
        <v>2064320741.1405571</v>
      </c>
      <c r="S129" s="2">
        <v>15</v>
      </c>
      <c r="T129" s="2">
        <v>995000</v>
      </c>
      <c r="U129" s="3">
        <v>0.52562250686888023</v>
      </c>
      <c r="V129" s="3">
        <v>0.48199874184776775</v>
      </c>
      <c r="W129" s="2">
        <v>20.908079958462359</v>
      </c>
      <c r="X129" s="2">
        <v>1364186.5506611392</v>
      </c>
      <c r="Y129" s="7">
        <v>0.73265049343879862</v>
      </c>
      <c r="Z129" s="7">
        <v>0.66084040307971381</v>
      </c>
      <c r="AA129" s="4">
        <v>0.71742599176013211</v>
      </c>
      <c r="AB129" s="4">
        <v>0.72937238643628566</v>
      </c>
    </row>
    <row r="130" spans="1:28" x14ac:dyDescent="0.25">
      <c r="B130" t="s">
        <v>93</v>
      </c>
      <c r="C130" t="s">
        <v>181</v>
      </c>
      <c r="D130" s="2">
        <v>40867.321170000003</v>
      </c>
      <c r="E130" s="2">
        <v>3554218472.9284983</v>
      </c>
      <c r="F130" s="23">
        <f t="shared" si="1"/>
        <v>86969.695374542658</v>
      </c>
      <c r="G130" s="2">
        <v>52</v>
      </c>
      <c r="H130" s="2">
        <v>3329146</v>
      </c>
      <c r="I130" s="3">
        <v>1.272410290454083</v>
      </c>
      <c r="J130" s="3">
        <v>0.93667455317032056</v>
      </c>
      <c r="K130" s="6">
        <v>50.50087871837728</v>
      </c>
      <c r="L130" s="2">
        <v>2839674.0270661702</v>
      </c>
      <c r="M130" s="7">
        <v>1.2357276491968625</v>
      </c>
      <c r="N130" s="7">
        <v>0.79895877214503952</v>
      </c>
      <c r="O130" s="4">
        <v>1.0296850534023914</v>
      </c>
      <c r="P130" s="4">
        <v>1.1723690706286916</v>
      </c>
      <c r="Q130" s="2">
        <v>22768.008869000001</v>
      </c>
      <c r="R130" s="2">
        <v>2130686739.1712348</v>
      </c>
      <c r="S130" s="2">
        <v>10</v>
      </c>
      <c r="T130" s="2">
        <v>840000</v>
      </c>
      <c r="U130" s="3">
        <v>0.4392127593386348</v>
      </c>
      <c r="V130" s="3">
        <v>0.39423908947156239</v>
      </c>
      <c r="W130" s="2">
        <v>14.138977300708589</v>
      </c>
      <c r="X130" s="2">
        <v>1202983.4096911268</v>
      </c>
      <c r="Y130" s="7">
        <v>0.62100192344705418</v>
      </c>
      <c r="Z130" s="7">
        <v>0.56459890962622061</v>
      </c>
      <c r="AA130" s="4">
        <v>0.70726473261250933</v>
      </c>
      <c r="AB130" s="4">
        <v>0.69826399369520398</v>
      </c>
    </row>
    <row r="131" spans="1:28" x14ac:dyDescent="0.25">
      <c r="C131" t="s">
        <v>182</v>
      </c>
      <c r="D131" s="2">
        <v>7720.3267020000012</v>
      </c>
      <c r="E131" s="2">
        <v>614657936.25303602</v>
      </c>
      <c r="F131" s="23">
        <f t="shared" si="1"/>
        <v>79615.534416931463</v>
      </c>
      <c r="G131" s="2">
        <v>13</v>
      </c>
      <c r="H131" s="2">
        <v>738600</v>
      </c>
      <c r="I131" s="3">
        <v>1.6838665644333761</v>
      </c>
      <c r="J131" s="3">
        <v>1.2016439655892457</v>
      </c>
      <c r="K131" s="6">
        <v>11.628047661930625</v>
      </c>
      <c r="L131" s="2">
        <v>543584.35575815372</v>
      </c>
      <c r="M131" s="7">
        <v>1.506160051350975</v>
      </c>
      <c r="N131" s="7">
        <v>0.88436888828256577</v>
      </c>
      <c r="O131" s="4">
        <v>1.1179864735643497</v>
      </c>
      <c r="P131" s="4">
        <v>1.3587587504608223</v>
      </c>
      <c r="Q131" s="2">
        <v>6414.0835619999989</v>
      </c>
      <c r="R131" s="2">
        <v>492701881.64396596</v>
      </c>
      <c r="S131" s="2">
        <v>4</v>
      </c>
      <c r="T131" s="2">
        <v>290000</v>
      </c>
      <c r="U131" s="3">
        <v>0.62362767203374969</v>
      </c>
      <c r="V131" s="3">
        <v>0.58859121672597647</v>
      </c>
      <c r="W131" s="2">
        <v>4.1829431869418059</v>
      </c>
      <c r="X131" s="2">
        <v>282432.96329890413</v>
      </c>
      <c r="Y131" s="7">
        <v>0.65214978048048799</v>
      </c>
      <c r="Z131" s="7">
        <v>0.57323297072974155</v>
      </c>
      <c r="AA131" s="4">
        <v>0.95626448202478276</v>
      </c>
      <c r="AB131" s="4">
        <v>1.0267923283908171</v>
      </c>
    </row>
    <row r="132" spans="1:28" x14ac:dyDescent="0.25">
      <c r="C132" t="s">
        <v>183</v>
      </c>
      <c r="D132" s="2">
        <v>2801.3730800000003</v>
      </c>
      <c r="E132" s="2">
        <v>237781002.45700002</v>
      </c>
      <c r="F132" s="23">
        <f t="shared" si="1"/>
        <v>84880.162572633839</v>
      </c>
      <c r="G132" s="2">
        <v>2</v>
      </c>
      <c r="H132" s="2">
        <v>70000</v>
      </c>
      <c r="I132" s="3">
        <v>0.71393561046142406</v>
      </c>
      <c r="J132" s="3">
        <v>0.29438853094522849</v>
      </c>
      <c r="K132" s="6">
        <v>4.8699669763526643</v>
      </c>
      <c r="L132" s="2">
        <v>266802.83612897922</v>
      </c>
      <c r="M132" s="7">
        <v>1.7384214230946575</v>
      </c>
      <c r="N132" s="7">
        <v>1.1220527854290103</v>
      </c>
      <c r="O132" s="4">
        <v>0.41068040290858182</v>
      </c>
      <c r="P132" s="4">
        <v>0.26236602659710945</v>
      </c>
      <c r="Q132" s="2">
        <v>2407.120128</v>
      </c>
      <c r="R132" s="2">
        <v>211666708.928</v>
      </c>
      <c r="S132" s="2">
        <v>1</v>
      </c>
      <c r="T132" s="2">
        <v>200000</v>
      </c>
      <c r="U132" s="3">
        <v>0.41543418974725965</v>
      </c>
      <c r="V132" s="3">
        <v>0.94488170110884784</v>
      </c>
      <c r="W132" s="2">
        <v>1.8200852908773739</v>
      </c>
      <c r="X132" s="2">
        <v>152670.78958647224</v>
      </c>
      <c r="Y132" s="7">
        <v>0.75612565808654719</v>
      </c>
      <c r="Z132" s="7">
        <v>0.72127917687048437</v>
      </c>
      <c r="AA132" s="4">
        <v>0.54942480169044661</v>
      </c>
      <c r="AB132" s="4">
        <v>1.3100082900057359</v>
      </c>
    </row>
    <row r="133" spans="1:28" x14ac:dyDescent="0.25">
      <c r="B133" t="s">
        <v>267</v>
      </c>
      <c r="D133" s="2">
        <v>51389.020951999999</v>
      </c>
      <c r="E133" s="2">
        <v>4406657411.6385345</v>
      </c>
      <c r="F133" s="23">
        <f t="shared" si="1"/>
        <v>85750.950884131074</v>
      </c>
      <c r="G133" s="2">
        <v>67</v>
      </c>
      <c r="H133" s="2">
        <v>4137746</v>
      </c>
      <c r="I133" s="3">
        <v>1.3037804332287528</v>
      </c>
      <c r="J133" s="3">
        <v>0.93897610217478999</v>
      </c>
      <c r="K133" s="6">
        <v>66.998893356660574</v>
      </c>
      <c r="L133" s="2">
        <v>3650061.2189533031</v>
      </c>
      <c r="M133" s="7">
        <v>1.3037588986028941</v>
      </c>
      <c r="N133" s="7">
        <v>0.8283061009719147</v>
      </c>
      <c r="O133" s="4">
        <v>1.0000165173375857</v>
      </c>
      <c r="P133" s="4">
        <v>1.1336100278303125</v>
      </c>
      <c r="Q133" s="2">
        <v>31589.212559</v>
      </c>
      <c r="R133" s="2">
        <v>2835055329.7432008</v>
      </c>
      <c r="S133" s="2">
        <v>15</v>
      </c>
      <c r="T133" s="2">
        <v>1330000</v>
      </c>
      <c r="U133" s="3">
        <v>0.47484564460048206</v>
      </c>
      <c r="V133" s="3">
        <v>0.46912664668187309</v>
      </c>
      <c r="W133" s="2">
        <v>20.142005778527768</v>
      </c>
      <c r="X133" s="2">
        <v>1638087.1625765031</v>
      </c>
      <c r="Y133" s="7">
        <v>0.63762291449677699</v>
      </c>
      <c r="Z133" s="7">
        <v>0.577797246279804</v>
      </c>
      <c r="AA133" s="4">
        <v>0.74471232730906245</v>
      </c>
      <c r="AB133" s="4">
        <v>0.81192260728548693</v>
      </c>
    </row>
    <row r="134" spans="1:28" x14ac:dyDescent="0.25">
      <c r="B134" t="s">
        <v>94</v>
      </c>
      <c r="C134" t="s">
        <v>184</v>
      </c>
      <c r="D134" s="2">
        <v>32887.015559999993</v>
      </c>
      <c r="E134" s="2">
        <v>2721291111.041389</v>
      </c>
      <c r="F134" s="23">
        <f t="shared" si="1"/>
        <v>82746.672651903893</v>
      </c>
      <c r="G134" s="2">
        <v>40</v>
      </c>
      <c r="H134" s="2">
        <v>2784000</v>
      </c>
      <c r="I134" s="3">
        <v>1.2162854950161981</v>
      </c>
      <c r="J134" s="3">
        <v>1.02304380031382</v>
      </c>
      <c r="K134" s="6">
        <v>44.572536033424768</v>
      </c>
      <c r="L134" s="2">
        <v>2520428.0178796439</v>
      </c>
      <c r="M134" s="7">
        <v>1.3553232263385342</v>
      </c>
      <c r="N134" s="7">
        <v>0.92618831100180299</v>
      </c>
      <c r="O134" s="4">
        <v>0.8974135994865573</v>
      </c>
      <c r="P134" s="4">
        <v>1.1045742946240102</v>
      </c>
      <c r="Q134" s="2">
        <v>22324.272648999999</v>
      </c>
      <c r="R134" s="2">
        <v>1855872488.0849204</v>
      </c>
      <c r="S134" s="2">
        <v>22</v>
      </c>
      <c r="T134" s="2">
        <v>1865000</v>
      </c>
      <c r="U134" s="3">
        <v>0.98547443609480712</v>
      </c>
      <c r="V134" s="3">
        <v>1.0049181783628347</v>
      </c>
      <c r="W134" s="2">
        <v>15.169674392689132</v>
      </c>
      <c r="X134" s="2">
        <v>1161194.4289570998</v>
      </c>
      <c r="Y134" s="7">
        <v>0.67951483263077994</v>
      </c>
      <c r="Z134" s="7">
        <v>0.62568653633921756</v>
      </c>
      <c r="AA134" s="4">
        <v>1.450261846793671</v>
      </c>
      <c r="AB134" s="4">
        <v>1.606104846433863</v>
      </c>
    </row>
    <row r="135" spans="1:28" x14ac:dyDescent="0.25">
      <c r="C135" t="s">
        <v>185</v>
      </c>
      <c r="D135" s="2">
        <v>9520.2310099999977</v>
      </c>
      <c r="E135" s="2">
        <v>733358013.96573603</v>
      </c>
      <c r="F135" s="23">
        <f t="shared" ref="F135:F179" si="2">E135/D135</f>
        <v>77031.535599863157</v>
      </c>
      <c r="G135" s="2">
        <v>12</v>
      </c>
      <c r="H135" s="2">
        <v>836000</v>
      </c>
      <c r="I135" s="3">
        <v>1.2604736153350971</v>
      </c>
      <c r="J135" s="3">
        <v>1.1399616341263021</v>
      </c>
      <c r="K135" s="6">
        <v>13.210228818447092</v>
      </c>
      <c r="L135" s="2">
        <v>683280.75250438007</v>
      </c>
      <c r="M135" s="7">
        <v>1.3875954065159912</v>
      </c>
      <c r="N135" s="7">
        <v>0.93171512343533802</v>
      </c>
      <c r="O135" s="4">
        <v>0.90838699048444194</v>
      </c>
      <c r="P135" s="4">
        <v>1.223508780154964</v>
      </c>
      <c r="Q135" s="2">
        <v>7494.434894</v>
      </c>
      <c r="R135" s="2">
        <v>554407724.2612071</v>
      </c>
      <c r="S135" s="2">
        <v>4</v>
      </c>
      <c r="T135" s="2">
        <v>140000</v>
      </c>
      <c r="U135" s="3">
        <v>0.53372936806781468</v>
      </c>
      <c r="V135" s="3">
        <v>0.25252173422829066</v>
      </c>
      <c r="W135" s="2">
        <v>5.3585423856519343</v>
      </c>
      <c r="X135" s="2">
        <v>367741.20469183009</v>
      </c>
      <c r="Y135" s="7">
        <v>0.71500286031465188</v>
      </c>
      <c r="Z135" s="7">
        <v>0.66330461968558396</v>
      </c>
      <c r="AA135" s="4">
        <v>0.74647165443916697</v>
      </c>
      <c r="AB135" s="4">
        <v>0.38070251093379937</v>
      </c>
    </row>
    <row r="136" spans="1:28" x14ac:dyDescent="0.25">
      <c r="B136" t="s">
        <v>268</v>
      </c>
      <c r="D136" s="2">
        <v>42407.246569999988</v>
      </c>
      <c r="E136" s="2">
        <v>3454649125.0071249</v>
      </c>
      <c r="F136" s="23">
        <f t="shared" si="2"/>
        <v>81463.650777342264</v>
      </c>
      <c r="G136" s="2">
        <v>52</v>
      </c>
      <c r="H136" s="2">
        <v>3620000</v>
      </c>
      <c r="I136" s="3">
        <v>1.2262055239584027</v>
      </c>
      <c r="J136" s="3">
        <v>1.0478632906004697</v>
      </c>
      <c r="K136" s="6">
        <v>57.78276485187186</v>
      </c>
      <c r="L136" s="2">
        <v>3203708.7703840239</v>
      </c>
      <c r="M136" s="7">
        <v>1.3625681817491284</v>
      </c>
      <c r="N136" s="7">
        <v>0.92736155090060424</v>
      </c>
      <c r="O136" s="4">
        <v>0.89992232343509071</v>
      </c>
      <c r="P136" s="4">
        <v>1.1299404095229533</v>
      </c>
      <c r="Q136" s="2">
        <v>29818.707542999997</v>
      </c>
      <c r="R136" s="2">
        <v>2410280212.3461275</v>
      </c>
      <c r="S136" s="2">
        <v>26</v>
      </c>
      <c r="T136" s="2">
        <v>2005000</v>
      </c>
      <c r="U136" s="3">
        <v>0.87193584639799571</v>
      </c>
      <c r="V136" s="3">
        <v>0.83185348729572206</v>
      </c>
      <c r="W136" s="2">
        <v>20.528216778341065</v>
      </c>
      <c r="X136" s="2">
        <v>1528935.6336489299</v>
      </c>
      <c r="Y136" s="7">
        <v>0.68843415660247531</v>
      </c>
      <c r="Z136" s="7">
        <v>0.63433937092346981</v>
      </c>
      <c r="AA136" s="4">
        <v>1.2665493686442411</v>
      </c>
      <c r="AB136" s="4">
        <v>1.3113697894625578</v>
      </c>
    </row>
    <row r="137" spans="1:28" x14ac:dyDescent="0.25">
      <c r="B137" t="s">
        <v>95</v>
      </c>
      <c r="C137" t="s">
        <v>186</v>
      </c>
      <c r="D137" s="2">
        <v>88417.508076999991</v>
      </c>
      <c r="E137" s="2">
        <v>9649462993.2613373</v>
      </c>
      <c r="F137" s="23">
        <f t="shared" si="2"/>
        <v>109135.20639891736</v>
      </c>
      <c r="G137" s="2">
        <v>82</v>
      </c>
      <c r="H137" s="2">
        <v>8161299</v>
      </c>
      <c r="I137" s="3">
        <v>0.92741812999964679</v>
      </c>
      <c r="J137" s="3">
        <v>0.84577753245951715</v>
      </c>
      <c r="K137" s="6">
        <v>103.15831191884143</v>
      </c>
      <c r="L137" s="2">
        <v>7637681.8927846896</v>
      </c>
      <c r="M137" s="7">
        <v>1.1667181552889292</v>
      </c>
      <c r="N137" s="7">
        <v>0.79151367263840833</v>
      </c>
      <c r="O137" s="4">
        <v>0.79489474454091991</v>
      </c>
      <c r="P137" s="4">
        <v>1.0685570719710087</v>
      </c>
      <c r="Q137" s="2">
        <v>68367.690331000005</v>
      </c>
      <c r="R137" s="2">
        <v>7766075016.5795164</v>
      </c>
      <c r="S137" s="2">
        <v>46</v>
      </c>
      <c r="T137" s="2">
        <v>5345000</v>
      </c>
      <c r="U137" s="3">
        <v>0.6728324414250717</v>
      </c>
      <c r="V137" s="3">
        <v>0.68824985447464138</v>
      </c>
      <c r="W137" s="2">
        <v>39.694078054059737</v>
      </c>
      <c r="X137" s="2">
        <v>4033711.4788998635</v>
      </c>
      <c r="Y137" s="7">
        <v>0.58059703146152986</v>
      </c>
      <c r="Z137" s="7">
        <v>0.51940156002722571</v>
      </c>
      <c r="AA137" s="4">
        <v>1.1588630409138656</v>
      </c>
      <c r="AB137" s="4">
        <v>1.3250823783404984</v>
      </c>
    </row>
    <row r="138" spans="1:28" x14ac:dyDescent="0.25">
      <c r="B138" t="s">
        <v>269</v>
      </c>
      <c r="D138" s="2">
        <v>88417.508076999991</v>
      </c>
      <c r="E138" s="2">
        <v>9649462993.2613373</v>
      </c>
      <c r="F138" s="23">
        <f t="shared" si="2"/>
        <v>109135.20639891736</v>
      </c>
      <c r="G138" s="2">
        <v>82</v>
      </c>
      <c r="H138" s="2">
        <v>8161299</v>
      </c>
      <c r="I138" s="3">
        <v>0.92741812999964679</v>
      </c>
      <c r="J138" s="3">
        <v>0.84577753245951715</v>
      </c>
      <c r="K138" s="6">
        <v>103.15831191884143</v>
      </c>
      <c r="L138" s="2">
        <v>7637681.8927846896</v>
      </c>
      <c r="M138" s="7">
        <v>1.1667181552889292</v>
      </c>
      <c r="N138" s="7">
        <v>0.79151367263840833</v>
      </c>
      <c r="O138" s="4">
        <v>0.79489474454091991</v>
      </c>
      <c r="P138" s="4">
        <v>1.0685570719710087</v>
      </c>
      <c r="Q138" s="2">
        <v>68367.690331000005</v>
      </c>
      <c r="R138" s="2">
        <v>7766075016.5795164</v>
      </c>
      <c r="S138" s="2">
        <v>46</v>
      </c>
      <c r="T138" s="2">
        <v>5345000</v>
      </c>
      <c r="U138" s="3">
        <v>0.6728324414250717</v>
      </c>
      <c r="V138" s="3">
        <v>0.68824985447464138</v>
      </c>
      <c r="W138" s="2">
        <v>39.694078054059737</v>
      </c>
      <c r="X138" s="2">
        <v>4033711.4788998635</v>
      </c>
      <c r="Y138" s="7">
        <v>0.58059703146152986</v>
      </c>
      <c r="Z138" s="7">
        <v>0.51940156002722571</v>
      </c>
      <c r="AA138" s="4">
        <v>1.1588630409138656</v>
      </c>
      <c r="AB138" s="4">
        <v>1.3250823783404984</v>
      </c>
    </row>
    <row r="139" spans="1:28" x14ac:dyDescent="0.25">
      <c r="B139" t="s">
        <v>96</v>
      </c>
      <c r="C139" t="s">
        <v>187</v>
      </c>
      <c r="D139" s="2">
        <v>11715.026589000001</v>
      </c>
      <c r="E139" s="2">
        <v>913463554.72741628</v>
      </c>
      <c r="F139" s="23">
        <f t="shared" si="2"/>
        <v>77973.664659466202</v>
      </c>
      <c r="G139" s="2">
        <v>16</v>
      </c>
      <c r="H139" s="2">
        <v>1096500</v>
      </c>
      <c r="I139" s="3">
        <v>1.3657672800353213</v>
      </c>
      <c r="J139" s="3">
        <v>1.2003762978011783</v>
      </c>
      <c r="K139" s="6">
        <v>14.313157413731908</v>
      </c>
      <c r="L139" s="2">
        <v>765949.77174184762</v>
      </c>
      <c r="M139" s="7">
        <v>1.2217776293543765</v>
      </c>
      <c r="N139" s="7">
        <v>0.83851158349761667</v>
      </c>
      <c r="O139" s="4">
        <v>1.1178525839902906</v>
      </c>
      <c r="P139" s="4">
        <v>1.4315560111813175</v>
      </c>
      <c r="Q139" s="2">
        <v>10496.689490000001</v>
      </c>
      <c r="R139" s="2">
        <v>814882778.77162087</v>
      </c>
      <c r="S139" s="2">
        <v>5</v>
      </c>
      <c r="T139" s="2">
        <v>440000</v>
      </c>
      <c r="U139" s="3">
        <v>0.47634066004938092</v>
      </c>
      <c r="V139" s="3">
        <v>0.53995496218887995</v>
      </c>
      <c r="W139" s="2">
        <v>7.1663426396983736</v>
      </c>
      <c r="X139" s="2">
        <v>517456.26171127305</v>
      </c>
      <c r="Y139" s="7">
        <v>0.68272407662678924</v>
      </c>
      <c r="Z139" s="7">
        <v>0.63500699142434014</v>
      </c>
      <c r="AA139" s="4">
        <v>0.69770596402999319</v>
      </c>
      <c r="AB139" s="4">
        <v>0.85031341305037367</v>
      </c>
    </row>
    <row r="140" spans="1:28" x14ac:dyDescent="0.25">
      <c r="B140" t="s">
        <v>270</v>
      </c>
      <c r="D140" s="2">
        <v>11715.026589000001</v>
      </c>
      <c r="E140" s="2">
        <v>913463554.72741628</v>
      </c>
      <c r="F140" s="23">
        <f t="shared" si="2"/>
        <v>77973.664659466202</v>
      </c>
      <c r="G140" s="2">
        <v>16</v>
      </c>
      <c r="H140" s="2">
        <v>1096500</v>
      </c>
      <c r="I140" s="3">
        <v>1.3657672800353213</v>
      </c>
      <c r="J140" s="3">
        <v>1.2003762978011783</v>
      </c>
      <c r="K140" s="6">
        <v>14.313157413731908</v>
      </c>
      <c r="L140" s="2">
        <v>765949.77174184762</v>
      </c>
      <c r="M140" s="7">
        <v>1.2217776293543765</v>
      </c>
      <c r="N140" s="7">
        <v>0.83851158349761667</v>
      </c>
      <c r="O140" s="4">
        <v>1.1178525839902906</v>
      </c>
      <c r="P140" s="4">
        <v>1.4315560111813175</v>
      </c>
      <c r="Q140" s="2">
        <v>10496.689490000001</v>
      </c>
      <c r="R140" s="2">
        <v>814882778.77162087</v>
      </c>
      <c r="S140" s="2">
        <v>5</v>
      </c>
      <c r="T140" s="2">
        <v>440000</v>
      </c>
      <c r="U140" s="3">
        <v>0.47634066004938092</v>
      </c>
      <c r="V140" s="3">
        <v>0.53995496218887995</v>
      </c>
      <c r="W140" s="2">
        <v>7.1663426396983736</v>
      </c>
      <c r="X140" s="2">
        <v>517456.26171127305</v>
      </c>
      <c r="Y140" s="7">
        <v>0.68272407662678924</v>
      </c>
      <c r="Z140" s="7">
        <v>0.63500699142434014</v>
      </c>
      <c r="AA140" s="4">
        <v>0.69770596402999319</v>
      </c>
      <c r="AB140" s="4">
        <v>0.85031341305037367</v>
      </c>
    </row>
    <row r="141" spans="1:28" s="8" customFormat="1" x14ac:dyDescent="0.25">
      <c r="A141" s="8" t="s">
        <v>219</v>
      </c>
      <c r="D141" s="9">
        <v>578101.09726999991</v>
      </c>
      <c r="E141" s="9">
        <v>52946694232.920433</v>
      </c>
      <c r="F141" s="23">
        <f t="shared" si="2"/>
        <v>91587.25780482628</v>
      </c>
      <c r="G141" s="9">
        <v>655</v>
      </c>
      <c r="H141" s="9">
        <v>49073549</v>
      </c>
      <c r="I141" s="10">
        <v>1.1330198179749933</v>
      </c>
      <c r="J141" s="10">
        <v>0.92684821424578645</v>
      </c>
      <c r="K141" s="11">
        <v>700.39877392009907</v>
      </c>
      <c r="L141" s="9">
        <v>43054384.945316009</v>
      </c>
      <c r="M141" s="12">
        <v>1.2115506737967312</v>
      </c>
      <c r="N141" s="12">
        <v>0.81316474180452702</v>
      </c>
      <c r="O141" s="13">
        <v>0.93518153427653217</v>
      </c>
      <c r="P141" s="13">
        <v>1.139803740369977</v>
      </c>
      <c r="Q141" s="9">
        <v>371632.53247500001</v>
      </c>
      <c r="R141" s="9">
        <v>35086197114.984032</v>
      </c>
      <c r="S141" s="9">
        <v>273</v>
      </c>
      <c r="T141" s="9">
        <v>22612103</v>
      </c>
      <c r="U141" s="10">
        <v>0.73459661397745013</v>
      </c>
      <c r="V141" s="10">
        <v>0.64447289416678288</v>
      </c>
      <c r="W141" s="9">
        <v>236.94882199552765</v>
      </c>
      <c r="X141" s="9">
        <v>20121904.659594666</v>
      </c>
      <c r="Y141" s="12">
        <v>0.63758901950131996</v>
      </c>
      <c r="Z141" s="12">
        <v>0.57349916246697841</v>
      </c>
      <c r="AA141" s="13">
        <v>1.1521475300060895</v>
      </c>
      <c r="AB141" s="13">
        <v>1.1237555978190135</v>
      </c>
    </row>
    <row r="142" spans="1:28" x14ac:dyDescent="0.25">
      <c r="A142" t="s">
        <v>48</v>
      </c>
      <c r="B142" t="s">
        <v>97</v>
      </c>
      <c r="C142" t="s">
        <v>188</v>
      </c>
      <c r="D142" s="2">
        <v>17899.191345000007</v>
      </c>
      <c r="E142" s="2">
        <v>2020616731.6294069</v>
      </c>
      <c r="F142" s="23">
        <f t="shared" si="2"/>
        <v>112888.71618179833</v>
      </c>
      <c r="G142" s="2">
        <v>25</v>
      </c>
      <c r="H142" s="2">
        <v>2414750</v>
      </c>
      <c r="I142" s="3">
        <v>1.3967111428742587</v>
      </c>
      <c r="J142" s="3">
        <v>1.1950559263422349</v>
      </c>
      <c r="K142" s="6">
        <v>24.849084488817908</v>
      </c>
      <c r="L142" s="2">
        <v>1867637.7527608639</v>
      </c>
      <c r="M142" s="7">
        <v>1.388279727830235</v>
      </c>
      <c r="N142" s="7">
        <v>0.92429094717770532</v>
      </c>
      <c r="O142" s="4">
        <v>1.0060732825489005</v>
      </c>
      <c r="P142" s="4">
        <v>1.2929434503186494</v>
      </c>
      <c r="Q142" s="2">
        <v>16814.654765000003</v>
      </c>
      <c r="R142" s="2">
        <v>1919443913.1991203</v>
      </c>
      <c r="S142" s="2">
        <v>20</v>
      </c>
      <c r="T142" s="2">
        <v>1950000</v>
      </c>
      <c r="U142" s="3">
        <v>1.1894386343054957</v>
      </c>
      <c r="V142" s="3">
        <v>1.0159192392081684</v>
      </c>
      <c r="W142" s="2">
        <v>11.160882023056802</v>
      </c>
      <c r="X142" s="2">
        <v>1180357.8928081149</v>
      </c>
      <c r="Y142" s="7">
        <v>0.66375921355747203</v>
      </c>
      <c r="Z142" s="7">
        <v>0.61494784228460353</v>
      </c>
      <c r="AA142" s="4">
        <v>1.791973067960295</v>
      </c>
      <c r="AB142" s="4">
        <v>1.6520413104205862</v>
      </c>
    </row>
    <row r="143" spans="1:28" x14ac:dyDescent="0.25">
      <c r="B143" t="s">
        <v>271</v>
      </c>
      <c r="D143" s="2">
        <v>17899.191345000007</v>
      </c>
      <c r="E143" s="2">
        <v>2020616731.6294069</v>
      </c>
      <c r="F143" s="23">
        <f t="shared" si="2"/>
        <v>112888.71618179833</v>
      </c>
      <c r="G143" s="2">
        <v>25</v>
      </c>
      <c r="H143" s="2">
        <v>2414750</v>
      </c>
      <c r="I143" s="3">
        <v>1.3967111428742587</v>
      </c>
      <c r="J143" s="3">
        <v>1.1950559263422349</v>
      </c>
      <c r="K143" s="6">
        <v>24.849084488817908</v>
      </c>
      <c r="L143" s="2">
        <v>1867637.7527608639</v>
      </c>
      <c r="M143" s="7">
        <v>1.388279727830235</v>
      </c>
      <c r="N143" s="7">
        <v>0.92429094717770532</v>
      </c>
      <c r="O143" s="4">
        <v>1.0060732825489005</v>
      </c>
      <c r="P143" s="4">
        <v>1.2929434503186494</v>
      </c>
      <c r="Q143" s="2">
        <v>16814.654765000003</v>
      </c>
      <c r="R143" s="2">
        <v>1919443913.1991203</v>
      </c>
      <c r="S143" s="2">
        <v>20</v>
      </c>
      <c r="T143" s="2">
        <v>1950000</v>
      </c>
      <c r="U143" s="3">
        <v>1.1894386343054957</v>
      </c>
      <c r="V143" s="3">
        <v>1.0159192392081684</v>
      </c>
      <c r="W143" s="2">
        <v>11.160882023056802</v>
      </c>
      <c r="X143" s="2">
        <v>1180357.8928081149</v>
      </c>
      <c r="Y143" s="7">
        <v>0.66375921355747203</v>
      </c>
      <c r="Z143" s="7">
        <v>0.61494784228460353</v>
      </c>
      <c r="AA143" s="4">
        <v>1.791973067960295</v>
      </c>
      <c r="AB143" s="4">
        <v>1.6520413104205862</v>
      </c>
    </row>
    <row r="144" spans="1:28" x14ac:dyDescent="0.25">
      <c r="B144" t="s">
        <v>98</v>
      </c>
      <c r="C144" t="s">
        <v>189</v>
      </c>
      <c r="D144" s="2">
        <v>121362.955711</v>
      </c>
      <c r="E144" s="2">
        <v>11822331516.327389</v>
      </c>
      <c r="F144" s="23">
        <f t="shared" si="2"/>
        <v>97413.015751525949</v>
      </c>
      <c r="G144" s="2">
        <v>121</v>
      </c>
      <c r="H144" s="2">
        <v>8917529</v>
      </c>
      <c r="I144" s="3">
        <v>0.99700933691937843</v>
      </c>
      <c r="J144" s="16">
        <v>0.75429529172687537</v>
      </c>
      <c r="K144" s="6">
        <v>146.50057024075593</v>
      </c>
      <c r="L144" s="2">
        <v>9698903.7224998996</v>
      </c>
      <c r="M144" s="7">
        <v>1.2071275735045199</v>
      </c>
      <c r="N144" s="7">
        <v>0.82038840723634743</v>
      </c>
      <c r="O144" s="4">
        <v>0.82593535165870802</v>
      </c>
      <c r="P144" s="4">
        <v>0.91943679978106851</v>
      </c>
      <c r="Q144" s="2">
        <v>86781.788694999981</v>
      </c>
      <c r="R144" s="2">
        <v>8841546177.8158722</v>
      </c>
      <c r="S144" s="2">
        <v>44</v>
      </c>
      <c r="T144" s="2">
        <v>3935000</v>
      </c>
      <c r="U144" s="3">
        <v>0.50701881882892219</v>
      </c>
      <c r="V144" s="3">
        <v>0.44505790286694669</v>
      </c>
      <c r="W144" s="2">
        <v>54.051651254446661</v>
      </c>
      <c r="X144" s="2">
        <v>5086821.3604984703</v>
      </c>
      <c r="Y144" s="7">
        <v>0.62284555397232666</v>
      </c>
      <c r="Z144" s="7">
        <v>0.57533165107045425</v>
      </c>
      <c r="AA144" s="4">
        <v>0.81403618536779221</v>
      </c>
      <c r="AB144" s="4">
        <v>0.77356756235968926</v>
      </c>
    </row>
    <row r="145" spans="1:28" x14ac:dyDescent="0.25">
      <c r="C145" t="s">
        <v>190</v>
      </c>
      <c r="D145" s="2">
        <v>314278.15265399992</v>
      </c>
      <c r="E145" s="18">
        <v>31109959239.289486</v>
      </c>
      <c r="F145" s="23">
        <f t="shared" si="2"/>
        <v>98988.615583277773</v>
      </c>
      <c r="G145" s="2">
        <v>339</v>
      </c>
      <c r="H145" s="2">
        <v>28577071</v>
      </c>
      <c r="I145" s="3">
        <v>1.0786623159682922</v>
      </c>
      <c r="J145" s="24">
        <v>0.9185827207355951</v>
      </c>
      <c r="K145" s="6">
        <v>367.6908414597147</v>
      </c>
      <c r="L145" s="2">
        <v>24661409.980027132</v>
      </c>
      <c r="M145" s="7">
        <v>1.1699535534196637</v>
      </c>
      <c r="N145" s="7">
        <v>0.79271752786103511</v>
      </c>
      <c r="O145" s="4">
        <v>0.92197020370207361</v>
      </c>
      <c r="P145" s="4">
        <v>1.158776851086134</v>
      </c>
      <c r="Q145" s="2">
        <v>212272.57101399999</v>
      </c>
      <c r="R145" s="2">
        <v>21464308173.356091</v>
      </c>
      <c r="S145" s="2">
        <v>119</v>
      </c>
      <c r="T145" s="2">
        <v>9931500</v>
      </c>
      <c r="U145" s="3">
        <v>0.56059998440472847</v>
      </c>
      <c r="V145" s="3">
        <v>0.46269835113195462</v>
      </c>
      <c r="W145" s="2">
        <v>132.43493960616814</v>
      </c>
      <c r="X145" s="2">
        <v>12422704.841957215</v>
      </c>
      <c r="Y145" s="7">
        <v>0.62389096704083202</v>
      </c>
      <c r="Z145" s="7">
        <v>0.57876101766828292</v>
      </c>
      <c r="AA145" s="4">
        <v>0.89855441739075315</v>
      </c>
      <c r="AB145" s="4">
        <v>0.79946357305831939</v>
      </c>
    </row>
    <row r="146" spans="1:28" x14ac:dyDescent="0.25">
      <c r="C146" t="s">
        <v>191</v>
      </c>
      <c r="D146" s="2">
        <v>277023.17671199993</v>
      </c>
      <c r="E146" s="2">
        <v>27928272218.951111</v>
      </c>
      <c r="F146" s="23">
        <f t="shared" si="2"/>
        <v>100815.65214301916</v>
      </c>
      <c r="G146" s="2">
        <v>272</v>
      </c>
      <c r="H146" s="2">
        <v>20617719</v>
      </c>
      <c r="I146" s="3">
        <v>0.98186730521388055</v>
      </c>
      <c r="J146" s="16">
        <v>0.73823825685892497</v>
      </c>
      <c r="K146" s="6">
        <v>328.23705032349068</v>
      </c>
      <c r="L146" s="2">
        <v>22613232.692676555</v>
      </c>
      <c r="M146" s="7">
        <v>1.1848721620311717</v>
      </c>
      <c r="N146" s="7">
        <v>0.80968964049741821</v>
      </c>
      <c r="O146" s="4">
        <v>0.82866940137298084</v>
      </c>
      <c r="P146" s="4">
        <v>0.91175460316548129</v>
      </c>
      <c r="Q146" s="2">
        <v>205274.94454700005</v>
      </c>
      <c r="R146" s="2">
        <v>21120158955.417252</v>
      </c>
      <c r="S146" s="2">
        <v>129</v>
      </c>
      <c r="T146" s="2">
        <v>12183000</v>
      </c>
      <c r="U146" s="3">
        <v>0.62842545291962781</v>
      </c>
      <c r="V146" s="3">
        <v>0.57684224942232742</v>
      </c>
      <c r="W146" s="2">
        <v>128.3533597690809</v>
      </c>
      <c r="X146" s="2">
        <v>12279607.423591398</v>
      </c>
      <c r="Y146" s="7">
        <v>0.62527533524527601</v>
      </c>
      <c r="Z146" s="7">
        <v>0.58141643012784805</v>
      </c>
      <c r="AA146" s="4">
        <v>1.0050379688703317</v>
      </c>
      <c r="AB146" s="4">
        <v>0.99213269445358676</v>
      </c>
    </row>
    <row r="147" spans="1:28" x14ac:dyDescent="0.25">
      <c r="B147" t="s">
        <v>272</v>
      </c>
      <c r="D147" s="2">
        <v>712664.2850769998</v>
      </c>
      <c r="E147" s="14">
        <v>70860562974.567993</v>
      </c>
      <c r="F147" s="23">
        <f t="shared" si="2"/>
        <v>99430.495477841803</v>
      </c>
      <c r="G147" s="2">
        <v>732</v>
      </c>
      <c r="H147" s="2">
        <v>58112319</v>
      </c>
      <c r="I147" s="3">
        <v>1.0271315896248554</v>
      </c>
      <c r="J147" s="3">
        <v>0.82009395015470909</v>
      </c>
      <c r="K147" s="6">
        <v>842.4284620239614</v>
      </c>
      <c r="L147" s="2">
        <v>56973546.39520359</v>
      </c>
      <c r="M147" s="7">
        <v>1.1820831766993078</v>
      </c>
      <c r="N147" s="7">
        <v>0.80402333827987671</v>
      </c>
      <c r="O147" s="4">
        <v>0.86891651101310918</v>
      </c>
      <c r="P147" s="4">
        <v>1.0199877430289694</v>
      </c>
      <c r="Q147" s="2">
        <v>504329.30425600003</v>
      </c>
      <c r="R147" s="2">
        <v>51426013306.589218</v>
      </c>
      <c r="S147" s="2">
        <v>292</v>
      </c>
      <c r="T147" s="2">
        <v>26049500</v>
      </c>
      <c r="U147" s="3">
        <v>0.57898678013716876</v>
      </c>
      <c r="V147" s="3">
        <v>0.50654325165552505</v>
      </c>
      <c r="W147" s="2">
        <v>314.83995062969569</v>
      </c>
      <c r="X147" s="2">
        <v>29789133.626047082</v>
      </c>
      <c r="Y147" s="7">
        <v>0.62427455230696138</v>
      </c>
      <c r="Z147" s="7">
        <v>0.57926196706035926</v>
      </c>
      <c r="AA147" s="4">
        <v>0.92745536078247137</v>
      </c>
      <c r="AB147" s="4">
        <v>0.87446316254134981</v>
      </c>
    </row>
    <row r="148" spans="1:28" x14ac:dyDescent="0.25">
      <c r="B148" t="s">
        <v>105</v>
      </c>
      <c r="C148" t="s">
        <v>198</v>
      </c>
      <c r="D148" s="2">
        <v>159.34247199999999</v>
      </c>
      <c r="E148" s="2">
        <v>14480822.57</v>
      </c>
      <c r="F148" s="23">
        <f t="shared" si="2"/>
        <v>90878.611259401077</v>
      </c>
      <c r="G148" s="2">
        <v>0</v>
      </c>
      <c r="H148" s="2">
        <v>0</v>
      </c>
      <c r="I148" s="3">
        <v>0</v>
      </c>
      <c r="J148" s="3">
        <v>0</v>
      </c>
      <c r="K148" s="6">
        <v>0.12316487202570471</v>
      </c>
      <c r="L148" s="2">
        <v>7839.0493881021648</v>
      </c>
      <c r="M148" s="7">
        <v>0.77295695541678755</v>
      </c>
      <c r="N148" s="7">
        <v>0.54134006201708229</v>
      </c>
      <c r="O148" s="4">
        <v>0</v>
      </c>
      <c r="P148" s="4">
        <v>0</v>
      </c>
      <c r="Q148" s="2">
        <v>0</v>
      </c>
      <c r="R148" s="2">
        <v>0</v>
      </c>
      <c r="S148" s="2">
        <v>0</v>
      </c>
      <c r="T148" s="2">
        <v>0</v>
      </c>
      <c r="U148" s="3">
        <v>0</v>
      </c>
      <c r="V148" s="3">
        <v>0</v>
      </c>
      <c r="W148" s="2">
        <v>0</v>
      </c>
      <c r="X148" s="2">
        <v>0</v>
      </c>
      <c r="Y148" s="7">
        <v>0</v>
      </c>
      <c r="Z148" s="7">
        <v>0</v>
      </c>
      <c r="AA148" s="4">
        <v>0</v>
      </c>
      <c r="AB148" s="4">
        <v>0</v>
      </c>
    </row>
    <row r="149" spans="1:28" x14ac:dyDescent="0.25">
      <c r="B149" t="s">
        <v>273</v>
      </c>
      <c r="D149" s="2">
        <v>159.34247199999999</v>
      </c>
      <c r="E149" s="2">
        <v>14480822.57</v>
      </c>
      <c r="F149" s="23">
        <f t="shared" si="2"/>
        <v>90878.611259401077</v>
      </c>
      <c r="G149" s="2">
        <v>0</v>
      </c>
      <c r="H149" s="2">
        <v>0</v>
      </c>
      <c r="I149" s="3">
        <v>0</v>
      </c>
      <c r="J149" s="3">
        <v>0</v>
      </c>
      <c r="K149" s="6">
        <v>0.12316487202570471</v>
      </c>
      <c r="L149" s="2">
        <v>7839.0493881021648</v>
      </c>
      <c r="M149" s="7">
        <v>0.77295695541678755</v>
      </c>
      <c r="N149" s="7">
        <v>0.54134006201708229</v>
      </c>
      <c r="O149" s="4">
        <v>0</v>
      </c>
      <c r="P149" s="4">
        <v>0</v>
      </c>
      <c r="Q149" s="2">
        <v>0</v>
      </c>
      <c r="R149" s="2">
        <v>0</v>
      </c>
      <c r="S149" s="2">
        <v>0</v>
      </c>
      <c r="T149" s="2">
        <v>0</v>
      </c>
      <c r="U149" s="3">
        <v>0</v>
      </c>
      <c r="V149" s="3">
        <v>0</v>
      </c>
      <c r="W149" s="2">
        <v>0</v>
      </c>
      <c r="X149" s="2">
        <v>0</v>
      </c>
      <c r="Y149" s="7">
        <v>0</v>
      </c>
      <c r="Z149" s="7">
        <v>0</v>
      </c>
      <c r="AA149" s="4">
        <v>0</v>
      </c>
      <c r="AB149" s="4">
        <v>0</v>
      </c>
    </row>
    <row r="150" spans="1:28" x14ac:dyDescent="0.25">
      <c r="B150" t="s">
        <v>99</v>
      </c>
      <c r="C150" t="s">
        <v>192</v>
      </c>
      <c r="D150" s="2">
        <v>6694.2352940000001</v>
      </c>
      <c r="E150" s="2">
        <v>576677573.48162603</v>
      </c>
      <c r="F150" s="23">
        <f t="shared" si="2"/>
        <v>86145.399460114349</v>
      </c>
      <c r="G150" s="2">
        <v>10</v>
      </c>
      <c r="H150" s="2">
        <v>882500</v>
      </c>
      <c r="I150" s="3">
        <v>1.4938226041984117</v>
      </c>
      <c r="J150" s="3">
        <v>1.5303178770625767</v>
      </c>
      <c r="K150" s="6">
        <v>9.2948032944796761</v>
      </c>
      <c r="L150" s="2">
        <v>545493.12026138662</v>
      </c>
      <c r="M150" s="7">
        <v>1.3884787262871605</v>
      </c>
      <c r="N150" s="7">
        <v>0.94592393626135529</v>
      </c>
      <c r="O150" s="4">
        <v>1.0758699978017987</v>
      </c>
      <c r="P150" s="4">
        <v>1.6178022549159339</v>
      </c>
      <c r="Q150" s="2">
        <v>6207.0258629999998</v>
      </c>
      <c r="R150" s="2">
        <v>534109114.7822631</v>
      </c>
      <c r="S150" s="2">
        <v>13</v>
      </c>
      <c r="T150" s="2">
        <v>820000</v>
      </c>
      <c r="U150" s="3">
        <v>2.0944008107800598</v>
      </c>
      <c r="V150" s="3">
        <v>1.5352668159094873</v>
      </c>
      <c r="W150" s="2">
        <v>4.7147679033995527</v>
      </c>
      <c r="X150" s="2">
        <v>369530.04299608595</v>
      </c>
      <c r="Y150" s="7">
        <v>0.75958567073229433</v>
      </c>
      <c r="Z150" s="7">
        <v>0.69186245426036197</v>
      </c>
      <c r="AA150" s="4">
        <v>2.7572937345709922</v>
      </c>
      <c r="AB150" s="4">
        <v>2.2190347322008819</v>
      </c>
    </row>
    <row r="151" spans="1:28" x14ac:dyDescent="0.25">
      <c r="B151" t="s">
        <v>274</v>
      </c>
      <c r="D151" s="2">
        <v>6694.2352940000001</v>
      </c>
      <c r="E151" s="2">
        <v>576677573.48162603</v>
      </c>
      <c r="F151" s="23">
        <f t="shared" si="2"/>
        <v>86145.399460114349</v>
      </c>
      <c r="G151" s="2">
        <v>10</v>
      </c>
      <c r="H151" s="2">
        <v>882500</v>
      </c>
      <c r="I151" s="3">
        <v>1.4938226041984117</v>
      </c>
      <c r="J151" s="3">
        <v>1.5303178770625767</v>
      </c>
      <c r="K151" s="6">
        <v>9.2948032944796761</v>
      </c>
      <c r="L151" s="2">
        <v>545493.12026138662</v>
      </c>
      <c r="M151" s="7">
        <v>1.3884787262871605</v>
      </c>
      <c r="N151" s="7">
        <v>0.94592393626135529</v>
      </c>
      <c r="O151" s="4">
        <v>1.0758699978017987</v>
      </c>
      <c r="P151" s="4">
        <v>1.6178022549159339</v>
      </c>
      <c r="Q151" s="2">
        <v>6207.0258629999998</v>
      </c>
      <c r="R151" s="2">
        <v>534109114.7822631</v>
      </c>
      <c r="S151" s="2">
        <v>13</v>
      </c>
      <c r="T151" s="2">
        <v>820000</v>
      </c>
      <c r="U151" s="3">
        <v>2.0944008107800598</v>
      </c>
      <c r="V151" s="3">
        <v>1.5352668159094873</v>
      </c>
      <c r="W151" s="2">
        <v>4.7147679033995527</v>
      </c>
      <c r="X151" s="2">
        <v>369530.04299608595</v>
      </c>
      <c r="Y151" s="7">
        <v>0.75958567073229433</v>
      </c>
      <c r="Z151" s="7">
        <v>0.69186245426036197</v>
      </c>
      <c r="AA151" s="4">
        <v>2.7572937345709922</v>
      </c>
      <c r="AB151" s="4">
        <v>2.2190347322008819</v>
      </c>
    </row>
    <row r="152" spans="1:28" x14ac:dyDescent="0.25">
      <c r="B152" t="s">
        <v>100</v>
      </c>
      <c r="C152" t="s">
        <v>193</v>
      </c>
      <c r="D152" s="2">
        <v>85319.851800000019</v>
      </c>
      <c r="E152" s="2">
        <v>6952067320.7434492</v>
      </c>
      <c r="F152" s="23">
        <f t="shared" si="2"/>
        <v>81482.412053878506</v>
      </c>
      <c r="G152" s="2">
        <v>97</v>
      </c>
      <c r="H152" s="2">
        <v>6248075</v>
      </c>
      <c r="I152" s="3">
        <v>1.1368983648422135</v>
      </c>
      <c r="J152" s="3">
        <v>0.89873626242903459</v>
      </c>
      <c r="K152" s="6">
        <v>107.53486247017963</v>
      </c>
      <c r="L152" s="2">
        <v>5823808.2771312622</v>
      </c>
      <c r="M152" s="7">
        <v>1.2603732918131911</v>
      </c>
      <c r="N152" s="7">
        <v>0.83770884377863997</v>
      </c>
      <c r="O152" s="4">
        <v>0.90203305022963098</v>
      </c>
      <c r="P152" s="4">
        <v>1.0728503931928415</v>
      </c>
      <c r="Q152" s="2">
        <v>64917.172122999997</v>
      </c>
      <c r="R152" s="2">
        <v>5354899479.0385847</v>
      </c>
      <c r="S152" s="2">
        <v>56</v>
      </c>
      <c r="T152" s="2">
        <v>3555000</v>
      </c>
      <c r="U152" s="3">
        <v>0.86263769921917677</v>
      </c>
      <c r="V152" s="3">
        <v>0.66387800815231413</v>
      </c>
      <c r="W152" s="2">
        <v>44.189543001031709</v>
      </c>
      <c r="X152" s="2">
        <v>3290466.6344963387</v>
      </c>
      <c r="Y152" s="7">
        <v>0.68070653042780127</v>
      </c>
      <c r="Z152" s="7">
        <v>0.61447775955023287</v>
      </c>
      <c r="AA152" s="4">
        <v>1.2672681407610971</v>
      </c>
      <c r="AB152" s="4">
        <v>1.0803938756680791</v>
      </c>
    </row>
    <row r="153" spans="1:28" x14ac:dyDescent="0.25">
      <c r="B153" t="s">
        <v>275</v>
      </c>
      <c r="D153" s="2">
        <v>85319.851800000019</v>
      </c>
      <c r="E153" s="2">
        <v>6952067320.7434492</v>
      </c>
      <c r="F153" s="23">
        <f t="shared" si="2"/>
        <v>81482.412053878506</v>
      </c>
      <c r="G153" s="2">
        <v>97</v>
      </c>
      <c r="H153" s="2">
        <v>6248075</v>
      </c>
      <c r="I153" s="3">
        <v>1.1368983648422135</v>
      </c>
      <c r="J153" s="3">
        <v>0.89873626242903459</v>
      </c>
      <c r="K153" s="6">
        <v>107.53486247017963</v>
      </c>
      <c r="L153" s="2">
        <v>5823808.2771312622</v>
      </c>
      <c r="M153" s="7">
        <v>1.2603732918131911</v>
      </c>
      <c r="N153" s="7">
        <v>0.83770884377863997</v>
      </c>
      <c r="O153" s="4">
        <v>0.90203305022963098</v>
      </c>
      <c r="P153" s="4">
        <v>1.0728503931928415</v>
      </c>
      <c r="Q153" s="2">
        <v>64917.172122999997</v>
      </c>
      <c r="R153" s="2">
        <v>5354899479.0385847</v>
      </c>
      <c r="S153" s="2">
        <v>56</v>
      </c>
      <c r="T153" s="2">
        <v>3555000</v>
      </c>
      <c r="U153" s="3">
        <v>0.86263769921917677</v>
      </c>
      <c r="V153" s="3">
        <v>0.66387800815231413</v>
      </c>
      <c r="W153" s="2">
        <v>44.189543001031709</v>
      </c>
      <c r="X153" s="2">
        <v>3290466.6344963387</v>
      </c>
      <c r="Y153" s="7">
        <v>0.68070653042780127</v>
      </c>
      <c r="Z153" s="7">
        <v>0.61447775955023287</v>
      </c>
      <c r="AA153" s="4">
        <v>1.2672681407610971</v>
      </c>
      <c r="AB153" s="4">
        <v>1.0803938756680791</v>
      </c>
    </row>
    <row r="154" spans="1:28" x14ac:dyDescent="0.25">
      <c r="B154" t="s">
        <v>101</v>
      </c>
      <c r="C154" t="s">
        <v>194</v>
      </c>
      <c r="D154" s="2">
        <v>112546.557342</v>
      </c>
      <c r="E154" s="2">
        <v>12959145224.153145</v>
      </c>
      <c r="F154" s="23">
        <f t="shared" si="2"/>
        <v>115144.75013903482</v>
      </c>
      <c r="G154" s="2">
        <v>94</v>
      </c>
      <c r="H154" s="2">
        <v>6917998</v>
      </c>
      <c r="I154" s="3">
        <v>0.83520990974746756</v>
      </c>
      <c r="J154" s="3">
        <v>0.53383135078278887</v>
      </c>
      <c r="K154" s="6">
        <v>137.17299154303103</v>
      </c>
      <c r="L154" s="2">
        <v>10648067.198440213</v>
      </c>
      <c r="M154" s="7">
        <v>1.2188110838983519</v>
      </c>
      <c r="N154" s="7">
        <v>0.82166431614597812</v>
      </c>
      <c r="O154" s="4">
        <v>0.68526609314715059</v>
      </c>
      <c r="P154" s="4">
        <v>0.64969518609099186</v>
      </c>
      <c r="Q154" s="2">
        <v>94872.698157000021</v>
      </c>
      <c r="R154" s="2">
        <v>11460945097.677263</v>
      </c>
      <c r="S154" s="2">
        <v>78</v>
      </c>
      <c r="T154" s="2">
        <v>7400000</v>
      </c>
      <c r="U154" s="3">
        <v>0.82215433433675256</v>
      </c>
      <c r="V154" s="3">
        <v>0.64567101028166729</v>
      </c>
      <c r="W154" s="2">
        <v>61.010088548343916</v>
      </c>
      <c r="X154" s="2">
        <v>6528165.6163686858</v>
      </c>
      <c r="Y154" s="7">
        <v>0.64307318895243615</v>
      </c>
      <c r="Z154" s="7">
        <v>0.56960098497389355</v>
      </c>
      <c r="AA154" s="4">
        <v>1.2784770823303004</v>
      </c>
      <c r="AB154" s="4">
        <v>1.1335496730421915</v>
      </c>
    </row>
    <row r="155" spans="1:28" x14ac:dyDescent="0.25">
      <c r="C155" t="s">
        <v>195</v>
      </c>
      <c r="D155" s="2">
        <v>32529.207053000002</v>
      </c>
      <c r="E155" s="2">
        <v>2882753746.4835434</v>
      </c>
      <c r="F155" s="23">
        <f t="shared" si="2"/>
        <v>88620.473957039838</v>
      </c>
      <c r="G155" s="2">
        <v>31</v>
      </c>
      <c r="H155" s="2">
        <v>2450500</v>
      </c>
      <c r="I155" s="3">
        <v>0.95298972242057867</v>
      </c>
      <c r="J155" s="3">
        <v>0.8500552650357952</v>
      </c>
      <c r="K155" s="6">
        <v>40.713973634696181</v>
      </c>
      <c r="L155" s="2">
        <v>2433580.2911336739</v>
      </c>
      <c r="M155" s="7">
        <v>1.2516128526699313</v>
      </c>
      <c r="N155" s="7">
        <v>0.84418597811284335</v>
      </c>
      <c r="O155" s="4">
        <v>0.76140934506038982</v>
      </c>
      <c r="P155" s="4">
        <v>1.0069525993976736</v>
      </c>
      <c r="Q155" s="2">
        <v>22422.949794999997</v>
      </c>
      <c r="R155" s="2">
        <v>1978341421.6856542</v>
      </c>
      <c r="S155" s="2">
        <v>18</v>
      </c>
      <c r="T155" s="2">
        <v>1496847</v>
      </c>
      <c r="U155" s="3">
        <v>0.80274897658709232</v>
      </c>
      <c r="V155" s="3">
        <v>0.75661712563476791</v>
      </c>
      <c r="W155" s="2">
        <v>15.853290101604054</v>
      </c>
      <c r="X155" s="2">
        <v>1266079.2209899507</v>
      </c>
      <c r="Y155" s="7">
        <v>0.7070118002556075</v>
      </c>
      <c r="Z155" s="7">
        <v>0.63997003101273719</v>
      </c>
      <c r="AA155" s="4">
        <v>1.1354110020467447</v>
      </c>
      <c r="AB155" s="4">
        <v>1.1822696204030672</v>
      </c>
    </row>
    <row r="156" spans="1:28" x14ac:dyDescent="0.25">
      <c r="B156" t="s">
        <v>276</v>
      </c>
      <c r="D156" s="2">
        <v>145075.76439500001</v>
      </c>
      <c r="E156" s="2">
        <v>15841898970.636688</v>
      </c>
      <c r="F156" s="23">
        <f t="shared" si="2"/>
        <v>109197.41858125736</v>
      </c>
      <c r="G156" s="2">
        <v>125</v>
      </c>
      <c r="H156" s="2">
        <v>9368498</v>
      </c>
      <c r="I156" s="3">
        <v>0.86161875845548253</v>
      </c>
      <c r="J156" s="3">
        <v>0.5913746841439097</v>
      </c>
      <c r="K156" s="6">
        <v>177.88696517772721</v>
      </c>
      <c r="L156" s="2">
        <v>13081647.489573887</v>
      </c>
      <c r="M156" s="7">
        <v>1.2261659686547759</v>
      </c>
      <c r="N156" s="7">
        <v>0.82576258779462053</v>
      </c>
      <c r="O156" s="4">
        <v>0.7026934203701336</v>
      </c>
      <c r="P156" s="4">
        <v>0.71615582115836096</v>
      </c>
      <c r="Q156" s="2">
        <v>117295.64795200001</v>
      </c>
      <c r="R156" s="2">
        <v>13439286519.362917</v>
      </c>
      <c r="S156" s="2">
        <v>96</v>
      </c>
      <c r="T156" s="2">
        <v>8896847</v>
      </c>
      <c r="U156" s="3">
        <v>0.81844468806963167</v>
      </c>
      <c r="V156" s="3">
        <v>0.66200292606171396</v>
      </c>
      <c r="W156" s="2">
        <v>76.863378649947975</v>
      </c>
      <c r="X156" s="2">
        <v>7794244.8373586368</v>
      </c>
      <c r="Y156" s="7">
        <v>0.65529608294931907</v>
      </c>
      <c r="Z156" s="7">
        <v>0.57995971929975021</v>
      </c>
      <c r="AA156" s="4">
        <v>1.2489692970329116</v>
      </c>
      <c r="AB156" s="4">
        <v>1.1414636293379543</v>
      </c>
    </row>
    <row r="157" spans="1:28" s="8" customFormat="1" x14ac:dyDescent="0.25">
      <c r="A157" s="8" t="s">
        <v>220</v>
      </c>
      <c r="D157" s="9">
        <v>967812.67038299993</v>
      </c>
      <c r="E157" s="9">
        <v>96266304393.629181</v>
      </c>
      <c r="F157" s="23">
        <f t="shared" si="2"/>
        <v>99467.910825690036</v>
      </c>
      <c r="G157" s="9">
        <v>989</v>
      </c>
      <c r="H157" s="9">
        <v>77026142</v>
      </c>
      <c r="I157" s="10">
        <v>1.0218919737934571</v>
      </c>
      <c r="J157" s="10">
        <v>0.80013606510792323</v>
      </c>
      <c r="K157" s="11">
        <v>1162.1173423271916</v>
      </c>
      <c r="L157" s="9">
        <v>78299972.084319085</v>
      </c>
      <c r="M157" s="12">
        <v>1.2007668197475638</v>
      </c>
      <c r="N157" s="12">
        <v>0.81336842187432079</v>
      </c>
      <c r="O157" s="13">
        <v>0.85103282085050336</v>
      </c>
      <c r="P157" s="13">
        <v>0.98373141074753689</v>
      </c>
      <c r="Q157" s="9">
        <v>709563.80495900009</v>
      </c>
      <c r="R157" s="9">
        <v>72673752332.972092</v>
      </c>
      <c r="S157" s="9">
        <v>477</v>
      </c>
      <c r="T157" s="9">
        <v>41271347</v>
      </c>
      <c r="U157" s="10">
        <v>0.67224398520096718</v>
      </c>
      <c r="V157" s="10">
        <v>0.56789894115973938</v>
      </c>
      <c r="W157" s="9">
        <v>451.7685222071317</v>
      </c>
      <c r="X157" s="9">
        <v>42423733.033706263</v>
      </c>
      <c r="Y157" s="12">
        <v>0.63668484645046974</v>
      </c>
      <c r="Z157" s="12">
        <v>0.58375591835869201</v>
      </c>
      <c r="AA157" s="13">
        <v>1.0558504556041193</v>
      </c>
      <c r="AB157" s="13">
        <v>0.97283628876339845</v>
      </c>
    </row>
    <row r="158" spans="1:28" x14ac:dyDescent="0.25">
      <c r="A158" t="s">
        <v>50</v>
      </c>
      <c r="B158" t="s">
        <v>109</v>
      </c>
      <c r="C158" t="s">
        <v>209</v>
      </c>
      <c r="D158" s="2">
        <v>72.082476</v>
      </c>
      <c r="E158" s="2">
        <v>7674084.0699999994</v>
      </c>
      <c r="F158" s="23">
        <f t="shared" si="2"/>
        <v>106462.54812334692</v>
      </c>
      <c r="G158" s="2">
        <v>0</v>
      </c>
      <c r="H158" s="2">
        <v>0</v>
      </c>
      <c r="I158" s="3">
        <v>0</v>
      </c>
      <c r="J158" s="3">
        <v>0</v>
      </c>
      <c r="K158" s="6">
        <v>0.12817513190326463</v>
      </c>
      <c r="L158" s="2">
        <v>10884.254592887279</v>
      </c>
      <c r="M158" s="7">
        <v>1.7781732678448037</v>
      </c>
      <c r="N158" s="7">
        <v>1.4183131815608687</v>
      </c>
      <c r="O158" s="4">
        <v>0</v>
      </c>
      <c r="P158" s="4">
        <v>0</v>
      </c>
      <c r="Q158" s="2">
        <v>72.082476</v>
      </c>
      <c r="R158" s="2">
        <v>7674084.0699999994</v>
      </c>
      <c r="S158" s="2">
        <v>0</v>
      </c>
      <c r="T158" s="2">
        <v>0</v>
      </c>
      <c r="U158" s="3">
        <v>0</v>
      </c>
      <c r="V158" s="3">
        <v>0</v>
      </c>
      <c r="W158" s="2">
        <v>5.9444136759443426E-2</v>
      </c>
      <c r="X158" s="2">
        <v>6492.6192950681361</v>
      </c>
      <c r="Y158" s="7">
        <v>0.82466835294952168</v>
      </c>
      <c r="Z158" s="7">
        <v>0.84604484858974671</v>
      </c>
      <c r="AA158" s="4">
        <v>0</v>
      </c>
      <c r="AB158" s="4">
        <v>0</v>
      </c>
    </row>
    <row r="159" spans="1:28" x14ac:dyDescent="0.25">
      <c r="B159" t="s">
        <v>277</v>
      </c>
      <c r="D159" s="2">
        <v>72.082476</v>
      </c>
      <c r="E159" s="2">
        <v>7674084.0699999994</v>
      </c>
      <c r="F159" s="23">
        <f t="shared" si="2"/>
        <v>106462.54812334692</v>
      </c>
      <c r="G159" s="2">
        <v>0</v>
      </c>
      <c r="H159" s="2">
        <v>0</v>
      </c>
      <c r="I159" s="3">
        <v>0</v>
      </c>
      <c r="J159" s="3">
        <v>0</v>
      </c>
      <c r="K159" s="6">
        <v>0.12817513190326463</v>
      </c>
      <c r="L159" s="2">
        <v>10884.254592887279</v>
      </c>
      <c r="M159" s="7">
        <v>1.7781732678448037</v>
      </c>
      <c r="N159" s="7">
        <v>1.4183131815608687</v>
      </c>
      <c r="O159" s="4">
        <v>0</v>
      </c>
      <c r="P159" s="4">
        <v>0</v>
      </c>
      <c r="Q159" s="2">
        <v>72.082476</v>
      </c>
      <c r="R159" s="2">
        <v>7674084.0699999994</v>
      </c>
      <c r="S159" s="2">
        <v>0</v>
      </c>
      <c r="T159" s="2">
        <v>0</v>
      </c>
      <c r="U159" s="3">
        <v>0</v>
      </c>
      <c r="V159" s="3">
        <v>0</v>
      </c>
      <c r="W159" s="2">
        <v>5.9444136759443426E-2</v>
      </c>
      <c r="X159" s="2">
        <v>6492.6192950681361</v>
      </c>
      <c r="Y159" s="7">
        <v>0.82466835294952168</v>
      </c>
      <c r="Z159" s="7">
        <v>0.84604484858974671</v>
      </c>
      <c r="AA159" s="4">
        <v>0</v>
      </c>
      <c r="AB159" s="4">
        <v>0</v>
      </c>
    </row>
    <row r="160" spans="1:28" x14ac:dyDescent="0.25">
      <c r="B160" t="s">
        <v>107</v>
      </c>
      <c r="C160" t="s">
        <v>204</v>
      </c>
      <c r="D160" s="2">
        <v>141.89500900000002</v>
      </c>
      <c r="E160" s="2">
        <v>17955822.522</v>
      </c>
      <c r="F160" s="23">
        <f t="shared" si="2"/>
        <v>126543.01690061556</v>
      </c>
      <c r="G160" s="2">
        <v>0</v>
      </c>
      <c r="H160" s="2">
        <v>0</v>
      </c>
      <c r="I160" s="3">
        <v>0</v>
      </c>
      <c r="J160" s="3">
        <v>0</v>
      </c>
      <c r="K160" s="6">
        <v>0.11276118157710824</v>
      </c>
      <c r="L160" s="2">
        <v>11135.492164485053</v>
      </c>
      <c r="M160" s="7">
        <v>0.7946803934246075</v>
      </c>
      <c r="N160" s="7">
        <v>0.62016051622483581</v>
      </c>
      <c r="O160" s="4">
        <v>0</v>
      </c>
      <c r="P160" s="4">
        <v>0</v>
      </c>
      <c r="Q160" s="2">
        <v>141.89500900000002</v>
      </c>
      <c r="R160" s="2">
        <v>17955822.522</v>
      </c>
      <c r="S160" s="2">
        <v>0</v>
      </c>
      <c r="T160" s="2">
        <v>0</v>
      </c>
      <c r="U160" s="3">
        <v>0</v>
      </c>
      <c r="V160" s="3">
        <v>0</v>
      </c>
      <c r="W160" s="2">
        <v>5.516636689026129E-2</v>
      </c>
      <c r="X160" s="2">
        <v>6539.2827061133839</v>
      </c>
      <c r="Y160" s="7">
        <v>0.38878299722480925</v>
      </c>
      <c r="Z160" s="7">
        <v>0.36418731016645234</v>
      </c>
      <c r="AA160" s="4">
        <v>0</v>
      </c>
      <c r="AB160" s="4">
        <v>0</v>
      </c>
    </row>
    <row r="161" spans="1:28" x14ac:dyDescent="0.25">
      <c r="C161" t="s">
        <v>210</v>
      </c>
      <c r="D161" s="2">
        <v>19.887934999999999</v>
      </c>
      <c r="E161" s="2">
        <v>2390005.41</v>
      </c>
      <c r="F161" s="23">
        <f t="shared" si="2"/>
        <v>120173.63341141251</v>
      </c>
      <c r="G161" s="2">
        <v>0</v>
      </c>
      <c r="H161" s="2">
        <v>0</v>
      </c>
      <c r="I161" s="3">
        <v>0</v>
      </c>
      <c r="J161" s="3">
        <v>0</v>
      </c>
      <c r="K161" s="6">
        <v>1.5674744811117886E-2</v>
      </c>
      <c r="L161" s="2">
        <v>1915.3234933323151</v>
      </c>
      <c r="M161" s="7">
        <v>0.7881534614387008</v>
      </c>
      <c r="N161" s="7">
        <v>0.8013887689619561</v>
      </c>
      <c r="O161" s="4">
        <v>0</v>
      </c>
      <c r="P161" s="4">
        <v>0</v>
      </c>
      <c r="Q161" s="2">
        <v>19.887934999999999</v>
      </c>
      <c r="R161" s="2">
        <v>2390005.41</v>
      </c>
      <c r="S161" s="2">
        <v>0</v>
      </c>
      <c r="T161" s="2">
        <v>0</v>
      </c>
      <c r="U161" s="3">
        <v>0</v>
      </c>
      <c r="V161" s="3">
        <v>0</v>
      </c>
      <c r="W161" s="2">
        <v>1.7704890721210162E-2</v>
      </c>
      <c r="X161" s="2">
        <v>2690.159654902222</v>
      </c>
      <c r="Y161" s="7">
        <v>0.89023273261955871</v>
      </c>
      <c r="Z161" s="7">
        <v>1.1255872658891688</v>
      </c>
      <c r="AA161" s="4">
        <v>0</v>
      </c>
      <c r="AB161" s="4">
        <v>0</v>
      </c>
    </row>
    <row r="162" spans="1:28" x14ac:dyDescent="0.25">
      <c r="B162" t="s">
        <v>278</v>
      </c>
      <c r="D162" s="2">
        <v>161.78294400000001</v>
      </c>
      <c r="E162" s="2">
        <v>20345827.932</v>
      </c>
      <c r="F162" s="23">
        <f t="shared" si="2"/>
        <v>125760.03025386903</v>
      </c>
      <c r="G162" s="2">
        <v>0</v>
      </c>
      <c r="H162" s="2">
        <v>0</v>
      </c>
      <c r="I162" s="3">
        <v>0</v>
      </c>
      <c r="J162" s="3">
        <v>0</v>
      </c>
      <c r="K162" s="6">
        <v>0.12843592638822612</v>
      </c>
      <c r="L162" s="2">
        <v>13050.815657817368</v>
      </c>
      <c r="M162" s="7">
        <v>0.79387803938235979</v>
      </c>
      <c r="N162" s="7">
        <v>0.64144922985861841</v>
      </c>
      <c r="O162" s="4">
        <v>0</v>
      </c>
      <c r="P162" s="4">
        <v>0</v>
      </c>
      <c r="Q162" s="2">
        <v>161.78294400000001</v>
      </c>
      <c r="R162" s="2">
        <v>20345827.932</v>
      </c>
      <c r="S162" s="2">
        <v>0</v>
      </c>
      <c r="T162" s="2">
        <v>0</v>
      </c>
      <c r="U162" s="3">
        <v>0</v>
      </c>
      <c r="V162" s="3">
        <v>0</v>
      </c>
      <c r="W162" s="2">
        <v>7.2871257611471452E-2</v>
      </c>
      <c r="X162" s="2">
        <v>9229.4423610156064</v>
      </c>
      <c r="Y162" s="7">
        <v>0.45042608206877127</v>
      </c>
      <c r="Z162" s="7">
        <v>0.45362825203586343</v>
      </c>
      <c r="AA162" s="4">
        <v>0</v>
      </c>
      <c r="AB162" s="4">
        <v>0</v>
      </c>
    </row>
    <row r="163" spans="1:28" x14ac:dyDescent="0.25">
      <c r="B163" t="s">
        <v>108</v>
      </c>
      <c r="C163" t="s">
        <v>205</v>
      </c>
      <c r="D163" s="2">
        <v>72.095919000000009</v>
      </c>
      <c r="E163" s="2">
        <v>9886061.4359999988</v>
      </c>
      <c r="F163" s="23">
        <f t="shared" si="2"/>
        <v>137123.7314555904</v>
      </c>
      <c r="G163" s="2">
        <v>0</v>
      </c>
      <c r="H163" s="2">
        <v>0</v>
      </c>
      <c r="I163" s="3">
        <v>0</v>
      </c>
      <c r="J163" s="3">
        <v>0</v>
      </c>
      <c r="K163" s="6">
        <v>7.6741798396280633E-2</v>
      </c>
      <c r="L163" s="2">
        <v>7018.8617137627134</v>
      </c>
      <c r="M163" s="7">
        <v>1.0644402548815644</v>
      </c>
      <c r="N163" s="7">
        <v>0.70997553061966567</v>
      </c>
      <c r="O163" s="4">
        <v>0</v>
      </c>
      <c r="P163" s="4">
        <v>0</v>
      </c>
      <c r="Q163" s="2">
        <v>72.095919000000009</v>
      </c>
      <c r="R163" s="2">
        <v>9886061.4359999988</v>
      </c>
      <c r="S163" s="2">
        <v>0</v>
      </c>
      <c r="T163" s="2">
        <v>0</v>
      </c>
      <c r="U163" s="3">
        <v>0</v>
      </c>
      <c r="V163" s="3">
        <v>0</v>
      </c>
      <c r="W163" s="2">
        <v>4.1253429184064022E-2</v>
      </c>
      <c r="X163" s="2">
        <v>4552.6167435044281</v>
      </c>
      <c r="Y163" s="7">
        <v>0.5722020019477666</v>
      </c>
      <c r="Z163" s="7">
        <v>0.46050864370780842</v>
      </c>
      <c r="AA163" s="4">
        <v>0</v>
      </c>
      <c r="AB163" s="4">
        <v>0</v>
      </c>
    </row>
    <row r="164" spans="1:28" x14ac:dyDescent="0.25">
      <c r="B164" t="s">
        <v>279</v>
      </c>
      <c r="D164" s="2">
        <v>72.095919000000009</v>
      </c>
      <c r="E164" s="2">
        <v>9886061.4359999988</v>
      </c>
      <c r="F164" s="23">
        <f t="shared" si="2"/>
        <v>137123.7314555904</v>
      </c>
      <c r="G164" s="2">
        <v>0</v>
      </c>
      <c r="H164" s="2">
        <v>0</v>
      </c>
      <c r="I164" s="3">
        <v>0</v>
      </c>
      <c r="J164" s="3">
        <v>0</v>
      </c>
      <c r="K164" s="6">
        <v>7.6741798396280633E-2</v>
      </c>
      <c r="L164" s="2">
        <v>7018.8617137627134</v>
      </c>
      <c r="M164" s="7">
        <v>1.0644402548815644</v>
      </c>
      <c r="N164" s="7">
        <v>0.70997553061966567</v>
      </c>
      <c r="O164" s="4">
        <v>0</v>
      </c>
      <c r="P164" s="4">
        <v>0</v>
      </c>
      <c r="Q164" s="2">
        <v>72.095919000000009</v>
      </c>
      <c r="R164" s="2">
        <v>9886061.4359999988</v>
      </c>
      <c r="S164" s="2">
        <v>0</v>
      </c>
      <c r="T164" s="2">
        <v>0</v>
      </c>
      <c r="U164" s="3">
        <v>0</v>
      </c>
      <c r="V164" s="3">
        <v>0</v>
      </c>
      <c r="W164" s="2">
        <v>4.1253429184064022E-2</v>
      </c>
      <c r="X164" s="2">
        <v>4552.6167435044281</v>
      </c>
      <c r="Y164" s="7">
        <v>0.5722020019477666</v>
      </c>
      <c r="Z164" s="7">
        <v>0.46050864370780842</v>
      </c>
      <c r="AA164" s="4">
        <v>0</v>
      </c>
      <c r="AB164" s="4">
        <v>0</v>
      </c>
    </row>
    <row r="165" spans="1:28" x14ac:dyDescent="0.25">
      <c r="B165" t="s">
        <v>106</v>
      </c>
      <c r="C165" t="s">
        <v>199</v>
      </c>
      <c r="D165" s="2">
        <v>1401.377217</v>
      </c>
      <c r="E165" s="2">
        <v>362984539.35099995</v>
      </c>
      <c r="F165" s="23">
        <f t="shared" si="2"/>
        <v>259019.86627701824</v>
      </c>
      <c r="G165" s="2">
        <v>4</v>
      </c>
      <c r="H165" s="2">
        <v>600000</v>
      </c>
      <c r="I165" s="3">
        <v>2.8543349723945171</v>
      </c>
      <c r="J165" s="3">
        <v>1.6529629638572845</v>
      </c>
      <c r="K165" s="6">
        <v>1.5522839029942543</v>
      </c>
      <c r="L165" s="2">
        <v>292056.56425192457</v>
      </c>
      <c r="M165" s="7">
        <v>1.1076845578503896</v>
      </c>
      <c r="N165" s="7">
        <v>0.80459780676639447</v>
      </c>
      <c r="O165" s="4">
        <v>2.5768482120340623</v>
      </c>
      <c r="P165" s="4">
        <v>2.0543965568342681</v>
      </c>
      <c r="Q165" s="2">
        <v>1399.2621629999999</v>
      </c>
      <c r="R165" s="2">
        <v>362690572.551</v>
      </c>
      <c r="S165" s="2">
        <v>0</v>
      </c>
      <c r="T165" s="2">
        <v>0</v>
      </c>
      <c r="U165" s="3">
        <v>0</v>
      </c>
      <c r="V165" s="3">
        <v>0</v>
      </c>
      <c r="W165" s="2">
        <v>0.90973812305095347</v>
      </c>
      <c r="X165" s="2">
        <v>212006.65181693618</v>
      </c>
      <c r="Y165" s="7">
        <v>0.65015559421723146</v>
      </c>
      <c r="Z165" s="7">
        <v>0.58453863392637462</v>
      </c>
      <c r="AA165" s="4">
        <v>0</v>
      </c>
      <c r="AB165" s="4">
        <v>0</v>
      </c>
    </row>
    <row r="166" spans="1:28" x14ac:dyDescent="0.25">
      <c r="C166" t="s">
        <v>206</v>
      </c>
      <c r="D166" s="2">
        <v>108.61360500000001</v>
      </c>
      <c r="E166" s="2">
        <v>11947715.799999997</v>
      </c>
      <c r="F166" s="23">
        <f t="shared" si="2"/>
        <v>110002.01862372579</v>
      </c>
      <c r="G166" s="2">
        <v>0</v>
      </c>
      <c r="H166" s="2">
        <v>0</v>
      </c>
      <c r="I166" s="3">
        <v>0</v>
      </c>
      <c r="J166" s="3">
        <v>0</v>
      </c>
      <c r="K166" s="6">
        <v>0.14207598718015202</v>
      </c>
      <c r="L166" s="2">
        <v>11148.179702832702</v>
      </c>
      <c r="M166" s="7">
        <v>1.3080864702000456</v>
      </c>
      <c r="N166" s="7">
        <v>0.93308042218686738</v>
      </c>
      <c r="O166" s="4">
        <v>0</v>
      </c>
      <c r="P166" s="4">
        <v>0</v>
      </c>
      <c r="Q166" s="2">
        <v>108.61360500000001</v>
      </c>
      <c r="R166" s="2">
        <v>11947715.799999997</v>
      </c>
      <c r="S166" s="2">
        <v>0</v>
      </c>
      <c r="T166" s="2">
        <v>0</v>
      </c>
      <c r="U166" s="3">
        <v>0</v>
      </c>
      <c r="V166" s="3">
        <v>0</v>
      </c>
      <c r="W166" s="2">
        <v>7.441380074018529E-2</v>
      </c>
      <c r="X166" s="2">
        <v>6874.0666396848637</v>
      </c>
      <c r="Y166" s="7">
        <v>0.68512412179105264</v>
      </c>
      <c r="Z166" s="7">
        <v>0.57534567734569519</v>
      </c>
      <c r="AA166" s="4">
        <v>0</v>
      </c>
      <c r="AB166" s="4">
        <v>0</v>
      </c>
    </row>
    <row r="167" spans="1:28" x14ac:dyDescent="0.25">
      <c r="C167" t="s">
        <v>208</v>
      </c>
      <c r="D167" s="2">
        <v>192.05777999999998</v>
      </c>
      <c r="E167" s="2">
        <v>15633123.924000001</v>
      </c>
      <c r="F167" s="23">
        <f t="shared" si="2"/>
        <v>81398.024719436013</v>
      </c>
      <c r="G167" s="2">
        <v>0</v>
      </c>
      <c r="H167" s="2">
        <v>0</v>
      </c>
      <c r="I167" s="3">
        <v>0</v>
      </c>
      <c r="J167" s="3">
        <v>0</v>
      </c>
      <c r="K167" s="6">
        <v>0.33062155698765755</v>
      </c>
      <c r="L167" s="2">
        <v>19268.310009537206</v>
      </c>
      <c r="M167" s="7">
        <v>1.721469221333588</v>
      </c>
      <c r="N167" s="7">
        <v>1.2325310093625279</v>
      </c>
      <c r="O167" s="4">
        <v>0</v>
      </c>
      <c r="P167" s="4">
        <v>0</v>
      </c>
      <c r="Q167" s="2">
        <v>192.34545199999997</v>
      </c>
      <c r="R167" s="2">
        <v>15647507.524</v>
      </c>
      <c r="S167" s="2">
        <v>1</v>
      </c>
      <c r="T167" s="2">
        <v>50000</v>
      </c>
      <c r="U167" s="3">
        <v>5.1989791783587389</v>
      </c>
      <c r="V167" s="3">
        <v>3.1953970894923982</v>
      </c>
      <c r="W167" s="2">
        <v>0.13914886092524037</v>
      </c>
      <c r="X167" s="2">
        <v>10846.660750945421</v>
      </c>
      <c r="Y167" s="7">
        <v>0.7234320306426606</v>
      </c>
      <c r="Z167" s="7">
        <v>0.69318776388564851</v>
      </c>
      <c r="AA167" s="4">
        <v>7.1865482286431632</v>
      </c>
      <c r="AB167" s="4">
        <v>4.6097136388857631</v>
      </c>
    </row>
    <row r="168" spans="1:28" x14ac:dyDescent="0.25">
      <c r="C168" t="s">
        <v>207</v>
      </c>
      <c r="D168" s="2">
        <v>31.839028999999996</v>
      </c>
      <c r="E168" s="2">
        <v>1485904.08</v>
      </c>
      <c r="F168" s="23">
        <f t="shared" si="2"/>
        <v>46669.264945234361</v>
      </c>
      <c r="G168" s="2">
        <v>0</v>
      </c>
      <c r="H168" s="2">
        <v>0</v>
      </c>
      <c r="I168" s="3">
        <v>0</v>
      </c>
      <c r="J168" s="3">
        <v>0</v>
      </c>
      <c r="K168" s="6">
        <v>3.7265344731670688E-2</v>
      </c>
      <c r="L168" s="2">
        <v>1556.0091881377425</v>
      </c>
      <c r="M168" s="7">
        <v>1.1704296865231252</v>
      </c>
      <c r="N168" s="7">
        <v>1.0471801034005792</v>
      </c>
      <c r="O168" s="4">
        <v>0</v>
      </c>
      <c r="P168" s="4">
        <v>0</v>
      </c>
      <c r="Q168" s="2">
        <v>31.839028999999996</v>
      </c>
      <c r="R168" s="2">
        <v>1485904.08</v>
      </c>
      <c r="S168" s="2">
        <v>0</v>
      </c>
      <c r="T168" s="2">
        <v>0</v>
      </c>
      <c r="U168" s="3">
        <v>0</v>
      </c>
      <c r="V168" s="3">
        <v>0</v>
      </c>
      <c r="W168" s="2">
        <v>2.7857373424242649E-2</v>
      </c>
      <c r="X168" s="2">
        <v>1403.4447211021388</v>
      </c>
      <c r="Y168" s="7">
        <v>0.87494418954304953</v>
      </c>
      <c r="Z168" s="7">
        <v>0.9445055976305945</v>
      </c>
      <c r="AA168" s="4">
        <v>0</v>
      </c>
      <c r="AB168" s="4">
        <v>0</v>
      </c>
    </row>
    <row r="169" spans="1:28" x14ac:dyDescent="0.25">
      <c r="C169" t="s">
        <v>200</v>
      </c>
      <c r="D169" s="2">
        <v>63.063239000000003</v>
      </c>
      <c r="E169" s="2">
        <v>6269716.864000001</v>
      </c>
      <c r="F169" s="23">
        <f t="shared" si="2"/>
        <v>99419.518620031566</v>
      </c>
      <c r="G169" s="2">
        <v>0</v>
      </c>
      <c r="H169" s="2">
        <v>0</v>
      </c>
      <c r="I169" s="3">
        <v>0</v>
      </c>
      <c r="J169" s="3">
        <v>0</v>
      </c>
      <c r="K169" s="6">
        <v>8.6763412973847778E-2</v>
      </c>
      <c r="L169" s="2">
        <v>5231.9197034585504</v>
      </c>
      <c r="M169" s="7">
        <v>1.3758159959695024</v>
      </c>
      <c r="N169" s="7">
        <v>0.83447463688506196</v>
      </c>
      <c r="O169" s="4">
        <v>0</v>
      </c>
      <c r="P169" s="4">
        <v>0</v>
      </c>
      <c r="Q169" s="2">
        <v>63.063239000000003</v>
      </c>
      <c r="R169" s="2">
        <v>6269716.864000001</v>
      </c>
      <c r="S169" s="2">
        <v>0</v>
      </c>
      <c r="T169" s="2">
        <v>0</v>
      </c>
      <c r="U169" s="3">
        <v>0</v>
      </c>
      <c r="V169" s="3">
        <v>0</v>
      </c>
      <c r="W169" s="2">
        <v>4.6712580890418028E-2</v>
      </c>
      <c r="X169" s="2">
        <v>4303.5762064134797</v>
      </c>
      <c r="Y169" s="7">
        <v>0.74072600188547277</v>
      </c>
      <c r="Z169" s="7">
        <v>0.68640678674409095</v>
      </c>
      <c r="AA169" s="4">
        <v>0</v>
      </c>
      <c r="AB169" s="4">
        <v>0</v>
      </c>
    </row>
    <row r="170" spans="1:28" x14ac:dyDescent="0.25">
      <c r="C170" t="s">
        <v>201</v>
      </c>
      <c r="D170" s="2">
        <v>98.854271000000011</v>
      </c>
      <c r="E170" s="2">
        <v>6048311.8100000005</v>
      </c>
      <c r="F170" s="23">
        <f t="shared" si="2"/>
        <v>61184.122332964245</v>
      </c>
      <c r="G170" s="2">
        <v>0</v>
      </c>
      <c r="H170" s="2">
        <v>0</v>
      </c>
      <c r="I170" s="3">
        <v>0</v>
      </c>
      <c r="J170" s="3">
        <v>0</v>
      </c>
      <c r="K170" s="6">
        <v>9.3848665578212226E-2</v>
      </c>
      <c r="L170" s="2">
        <v>4407.8409638382491</v>
      </c>
      <c r="M170" s="7">
        <v>0.94936379206329091</v>
      </c>
      <c r="N170" s="7">
        <v>0.72877211068227798</v>
      </c>
      <c r="O170" s="4">
        <v>0</v>
      </c>
      <c r="P170" s="4">
        <v>0</v>
      </c>
      <c r="Q170" s="2">
        <v>98.854271000000011</v>
      </c>
      <c r="R170" s="2">
        <v>6048311.8100000005</v>
      </c>
      <c r="S170" s="2">
        <v>0</v>
      </c>
      <c r="T170" s="2">
        <v>0</v>
      </c>
      <c r="U170" s="3">
        <v>0</v>
      </c>
      <c r="V170" s="3">
        <v>0</v>
      </c>
      <c r="W170" s="2">
        <v>6.3955956989643042E-2</v>
      </c>
      <c r="X170" s="2">
        <v>4228.6238359361032</v>
      </c>
      <c r="Y170" s="7">
        <v>0.6469721170635413</v>
      </c>
      <c r="Z170" s="7">
        <v>0.69914117670730713</v>
      </c>
      <c r="AA170" s="4">
        <v>0</v>
      </c>
      <c r="AB170" s="4">
        <v>0</v>
      </c>
    </row>
    <row r="171" spans="1:28" x14ac:dyDescent="0.25">
      <c r="C171" t="s">
        <v>202</v>
      </c>
      <c r="D171" s="2">
        <v>448.43667800000003</v>
      </c>
      <c r="E171" s="2">
        <v>116039188.20799999</v>
      </c>
      <c r="F171" s="23">
        <f t="shared" si="2"/>
        <v>258763.82084874864</v>
      </c>
      <c r="G171" s="2">
        <v>1</v>
      </c>
      <c r="H171" s="2">
        <v>200000</v>
      </c>
      <c r="I171" s="3">
        <v>2.2299692443979793</v>
      </c>
      <c r="J171" s="3">
        <v>1.7235556632945452</v>
      </c>
      <c r="K171" s="6">
        <v>0.77292019660767308</v>
      </c>
      <c r="L171" s="2">
        <v>127165.43931619725</v>
      </c>
      <c r="M171" s="7">
        <v>1.7235882668091504</v>
      </c>
      <c r="N171" s="7">
        <v>1.095883565543853</v>
      </c>
      <c r="O171" s="4">
        <v>1.2937946302722769</v>
      </c>
      <c r="P171" s="4">
        <v>1.5727543668740009</v>
      </c>
      <c r="Q171" s="2">
        <v>445.48873400000002</v>
      </c>
      <c r="R171" s="2">
        <v>115641120.25750001</v>
      </c>
      <c r="S171" s="2">
        <v>1</v>
      </c>
      <c r="T171" s="2">
        <v>400000</v>
      </c>
      <c r="U171" s="3">
        <v>2.2447256769460751</v>
      </c>
      <c r="V171" s="3">
        <v>3.458977214241036</v>
      </c>
      <c r="W171" s="2">
        <v>0.32013231174655576</v>
      </c>
      <c r="X171" s="2">
        <v>76585.266958805849</v>
      </c>
      <c r="Y171" s="7">
        <v>0.71860922019759932</v>
      </c>
      <c r="Z171" s="7">
        <v>0.66226673339269071</v>
      </c>
      <c r="AA171" s="4">
        <v>3.1237084271321098</v>
      </c>
      <c r="AB171" s="4">
        <v>5.2229366806954456</v>
      </c>
    </row>
    <row r="172" spans="1:28" x14ac:dyDescent="0.25">
      <c r="B172" t="s">
        <v>280</v>
      </c>
      <c r="D172" s="2">
        <v>2344.2418189999999</v>
      </c>
      <c r="E172" s="2">
        <v>520408500.037</v>
      </c>
      <c r="F172" s="23">
        <f t="shared" si="2"/>
        <v>221994.37610024141</v>
      </c>
      <c r="G172" s="2">
        <v>5</v>
      </c>
      <c r="H172" s="2">
        <v>800000</v>
      </c>
      <c r="I172" s="3">
        <v>2.1328857626696909</v>
      </c>
      <c r="J172" s="3">
        <v>1.5372539071577846</v>
      </c>
      <c r="K172" s="6">
        <v>3.0157790670534679</v>
      </c>
      <c r="L172" s="2">
        <v>460834.26313592627</v>
      </c>
      <c r="M172" s="7">
        <v>1.2864624470951254</v>
      </c>
      <c r="N172" s="7">
        <v>0.88552408944735206</v>
      </c>
      <c r="O172" s="4">
        <v>1.6579463842771447</v>
      </c>
      <c r="P172" s="4">
        <v>1.7359820308413874</v>
      </c>
      <c r="Q172" s="2">
        <v>2339.4664929999999</v>
      </c>
      <c r="R172" s="2">
        <v>519730848.8865</v>
      </c>
      <c r="S172" s="2">
        <v>2</v>
      </c>
      <c r="T172" s="2">
        <v>450000</v>
      </c>
      <c r="U172" s="3">
        <v>0.85489576618612406</v>
      </c>
      <c r="V172" s="3">
        <v>0.86583276894974581</v>
      </c>
      <c r="W172" s="2">
        <v>1.5819590077672387</v>
      </c>
      <c r="X172" s="2">
        <v>316248.290929824</v>
      </c>
      <c r="Y172" s="7">
        <v>0.67620502901010704</v>
      </c>
      <c r="Z172" s="7">
        <v>0.60848474091420968</v>
      </c>
      <c r="AA172" s="4">
        <v>1.2642552621023857</v>
      </c>
      <c r="AB172" s="4">
        <v>1.4229325909617505</v>
      </c>
    </row>
    <row r="173" spans="1:28" x14ac:dyDescent="0.25">
      <c r="B173" t="s">
        <v>110</v>
      </c>
      <c r="C173" t="s">
        <v>211</v>
      </c>
      <c r="D173" s="2">
        <v>3.9150680000000002</v>
      </c>
      <c r="E173" s="2">
        <v>1174520.4000000001</v>
      </c>
      <c r="F173" s="23">
        <f t="shared" si="2"/>
        <v>300000</v>
      </c>
      <c r="G173" s="2">
        <v>0</v>
      </c>
      <c r="H173" s="2">
        <v>0</v>
      </c>
      <c r="I173" s="3">
        <v>0</v>
      </c>
      <c r="J173" s="3">
        <v>0</v>
      </c>
      <c r="K173" s="6">
        <v>4.7500535754184583E-3</v>
      </c>
      <c r="L173" s="2">
        <v>1084.310323837449</v>
      </c>
      <c r="M173" s="7">
        <v>1.2132748589343678</v>
      </c>
      <c r="N173" s="7">
        <v>0.92319411722218614</v>
      </c>
      <c r="O173" s="4">
        <v>0</v>
      </c>
      <c r="P173" s="4">
        <v>0</v>
      </c>
      <c r="Q173" s="2">
        <v>0</v>
      </c>
      <c r="R173" s="2">
        <v>0</v>
      </c>
      <c r="S173" s="2">
        <v>0</v>
      </c>
      <c r="T173" s="2">
        <v>0</v>
      </c>
      <c r="U173" s="3">
        <v>0</v>
      </c>
      <c r="V173" s="3">
        <v>0</v>
      </c>
      <c r="W173" s="2">
        <v>0</v>
      </c>
      <c r="X173" s="2">
        <v>0</v>
      </c>
      <c r="Y173" s="7">
        <v>0</v>
      </c>
      <c r="Z173" s="7">
        <v>0</v>
      </c>
      <c r="AA173" s="4">
        <v>0</v>
      </c>
      <c r="AB173" s="4">
        <v>0</v>
      </c>
    </row>
    <row r="174" spans="1:28" x14ac:dyDescent="0.25">
      <c r="B174" t="s">
        <v>281</v>
      </c>
      <c r="D174" s="2">
        <v>3.9150680000000002</v>
      </c>
      <c r="E174" s="2">
        <v>1174520.4000000001</v>
      </c>
      <c r="F174" s="23">
        <f t="shared" si="2"/>
        <v>300000</v>
      </c>
      <c r="G174" s="2">
        <v>0</v>
      </c>
      <c r="H174" s="2">
        <v>0</v>
      </c>
      <c r="I174" s="3">
        <v>0</v>
      </c>
      <c r="J174" s="3">
        <v>0</v>
      </c>
      <c r="K174" s="6">
        <v>4.7500535754184583E-3</v>
      </c>
      <c r="L174" s="2">
        <v>1084.310323837449</v>
      </c>
      <c r="M174" s="7">
        <v>1.2132748589343678</v>
      </c>
      <c r="N174" s="7">
        <v>0.92319411722218614</v>
      </c>
      <c r="O174" s="4">
        <v>0</v>
      </c>
      <c r="P174" s="4">
        <v>0</v>
      </c>
      <c r="Q174" s="2">
        <v>0</v>
      </c>
      <c r="R174" s="2">
        <v>0</v>
      </c>
      <c r="S174" s="2">
        <v>0</v>
      </c>
      <c r="T174" s="2">
        <v>0</v>
      </c>
      <c r="U174" s="3">
        <v>0</v>
      </c>
      <c r="V174" s="3">
        <v>0</v>
      </c>
      <c r="W174" s="2">
        <v>0</v>
      </c>
      <c r="X174" s="2">
        <v>0</v>
      </c>
      <c r="Y174" s="7">
        <v>0</v>
      </c>
      <c r="Z174" s="7">
        <v>0</v>
      </c>
      <c r="AA174" s="4">
        <v>0</v>
      </c>
      <c r="AB174" s="4">
        <v>0</v>
      </c>
    </row>
    <row r="175" spans="1:28" s="8" customFormat="1" x14ac:dyDescent="0.25">
      <c r="A175" s="8" t="s">
        <v>221</v>
      </c>
      <c r="D175" s="9">
        <v>2654.1182259999996</v>
      </c>
      <c r="E175" s="9">
        <v>559488993.875</v>
      </c>
      <c r="F175" s="23">
        <f t="shared" si="2"/>
        <v>210800.3284835587</v>
      </c>
      <c r="G175" s="9">
        <v>5</v>
      </c>
      <c r="H175" s="9">
        <v>800000</v>
      </c>
      <c r="I175" s="10">
        <v>1.883864837300582</v>
      </c>
      <c r="J175" s="10">
        <v>1.4298762062489017</v>
      </c>
      <c r="K175" s="11">
        <v>3.3538819773166573</v>
      </c>
      <c r="L175" s="9">
        <v>492872.50542423106</v>
      </c>
      <c r="M175" s="12">
        <v>1.2636520651046002</v>
      </c>
      <c r="N175" s="12">
        <v>0.88093333527548867</v>
      </c>
      <c r="O175" s="13">
        <v>1.4908097642721323</v>
      </c>
      <c r="P175" s="13">
        <v>1.6231378119000861</v>
      </c>
      <c r="Q175" s="9">
        <v>2645.4278319999999</v>
      </c>
      <c r="R175" s="9">
        <v>557636822.32450008</v>
      </c>
      <c r="S175" s="9">
        <v>2</v>
      </c>
      <c r="T175" s="9">
        <v>450000</v>
      </c>
      <c r="U175" s="10">
        <v>0.75602137990963736</v>
      </c>
      <c r="V175" s="10">
        <v>0.80697683866029934</v>
      </c>
      <c r="W175" s="9">
        <v>1.7555278313222178</v>
      </c>
      <c r="X175" s="9">
        <v>336522.96932941221</v>
      </c>
      <c r="Y175" s="12">
        <v>0.6636082867529981</v>
      </c>
      <c r="Z175" s="12">
        <v>0.60348053761339082</v>
      </c>
      <c r="AA175" s="13">
        <v>1.1392584978237867</v>
      </c>
      <c r="AB175" s="13">
        <v>1.3372044140009611</v>
      </c>
    </row>
    <row r="176" spans="1:28" x14ac:dyDescent="0.25">
      <c r="A176" t="s">
        <v>49</v>
      </c>
      <c r="B176" t="s">
        <v>102</v>
      </c>
      <c r="C176" t="s">
        <v>102</v>
      </c>
      <c r="D176" s="2">
        <v>937085.45416700002</v>
      </c>
      <c r="E176" s="2">
        <v>167874931663.08957</v>
      </c>
      <c r="F176" s="23">
        <f t="shared" si="2"/>
        <v>179145.80886576456</v>
      </c>
      <c r="G176" s="2">
        <v>6957</v>
      </c>
      <c r="H176" s="2">
        <v>381848703</v>
      </c>
      <c r="I176" s="3">
        <v>7.4240827974266885</v>
      </c>
      <c r="J176" s="3">
        <v>2.2746022840762028</v>
      </c>
      <c r="K176" s="6">
        <v>4249.0402667901963</v>
      </c>
      <c r="L176" s="2">
        <v>262155761.13262269</v>
      </c>
      <c r="M176" s="7">
        <v>4.5343146112189743</v>
      </c>
      <c r="N176" s="7">
        <v>1.5616135091494576</v>
      </c>
      <c r="O176" s="4">
        <v>1.6373109133313644</v>
      </c>
      <c r="P176" s="4">
        <v>1.4565718538866117</v>
      </c>
      <c r="Q176" s="2">
        <v>88579.645007000014</v>
      </c>
      <c r="R176" s="2">
        <v>8044531809.9322844</v>
      </c>
      <c r="S176" s="2">
        <v>242</v>
      </c>
      <c r="T176" s="2">
        <v>20027063</v>
      </c>
      <c r="U176" s="3">
        <v>2.7320046268064853</v>
      </c>
      <c r="V176" s="3">
        <v>2.4895249932722412</v>
      </c>
      <c r="W176" s="2">
        <v>55.41681775708787</v>
      </c>
      <c r="X176" s="2">
        <v>4565298.5714975465</v>
      </c>
      <c r="Y176" s="7">
        <v>0.62561571287295803</v>
      </c>
      <c r="Z176" s="7">
        <v>0.56750332764685474</v>
      </c>
      <c r="AA176" s="4">
        <v>4.3669053871114416</v>
      </c>
      <c r="AB176" s="4">
        <v>4.3868024591063186</v>
      </c>
    </row>
    <row r="177" spans="1:28" x14ac:dyDescent="0.25">
      <c r="B177" t="s">
        <v>282</v>
      </c>
      <c r="D177" s="2">
        <v>937085.45416700002</v>
      </c>
      <c r="E177" s="2">
        <v>167874931663.08957</v>
      </c>
      <c r="F177" s="23">
        <f t="shared" si="2"/>
        <v>179145.80886576456</v>
      </c>
      <c r="G177" s="2">
        <v>6957</v>
      </c>
      <c r="H177" s="2">
        <v>381848703</v>
      </c>
      <c r="I177" s="3">
        <v>7.4240827974266885</v>
      </c>
      <c r="J177" s="3">
        <v>2.2746022840762028</v>
      </c>
      <c r="K177" s="6">
        <v>4249.0402667901963</v>
      </c>
      <c r="L177" s="2">
        <v>262155761.13262269</v>
      </c>
      <c r="M177" s="7">
        <v>4.5343146112189743</v>
      </c>
      <c r="N177" s="7">
        <v>1.5616135091494576</v>
      </c>
      <c r="O177" s="4">
        <v>1.6373109133313644</v>
      </c>
      <c r="P177" s="4">
        <v>1.4565718538866117</v>
      </c>
      <c r="Q177" s="2">
        <v>88579.645007000014</v>
      </c>
      <c r="R177" s="2">
        <v>8044531809.9322844</v>
      </c>
      <c r="S177" s="2">
        <v>242</v>
      </c>
      <c r="T177" s="2">
        <v>20027063</v>
      </c>
      <c r="U177" s="3">
        <v>2.7320046268064853</v>
      </c>
      <c r="V177" s="3">
        <v>2.4895249932722412</v>
      </c>
      <c r="W177" s="2">
        <v>55.41681775708787</v>
      </c>
      <c r="X177" s="2">
        <v>4565298.5714975465</v>
      </c>
      <c r="Y177" s="7">
        <v>0.62561571287295803</v>
      </c>
      <c r="Z177" s="7">
        <v>0.56750332764685474</v>
      </c>
      <c r="AA177" s="4">
        <v>4.3669053871114416</v>
      </c>
      <c r="AB177" s="4">
        <v>4.3868024591063186</v>
      </c>
    </row>
    <row r="178" spans="1:28" s="8" customFormat="1" x14ac:dyDescent="0.25">
      <c r="A178" s="8" t="s">
        <v>222</v>
      </c>
      <c r="D178" s="9">
        <v>937085.45416700002</v>
      </c>
      <c r="E178" s="9">
        <v>167874931663.08957</v>
      </c>
      <c r="F178" s="23">
        <f t="shared" si="2"/>
        <v>179145.80886576456</v>
      </c>
      <c r="G178" s="9">
        <v>6957</v>
      </c>
      <c r="H178" s="9">
        <v>381848703</v>
      </c>
      <c r="I178" s="10">
        <v>7.4240827974266885</v>
      </c>
      <c r="J178" s="10">
        <v>2.2746022840762028</v>
      </c>
      <c r="K178" s="11">
        <v>4249.0402667901963</v>
      </c>
      <c r="L178" s="9">
        <v>262155761.13262269</v>
      </c>
      <c r="M178" s="12">
        <v>4.5343146112189743</v>
      </c>
      <c r="N178" s="12">
        <v>1.5616135091494576</v>
      </c>
      <c r="O178" s="13">
        <v>1.6373109133313644</v>
      </c>
      <c r="P178" s="13">
        <v>1.4565718538866117</v>
      </c>
      <c r="Q178" s="9">
        <v>88579.645007000014</v>
      </c>
      <c r="R178" s="9">
        <v>8044531809.9322844</v>
      </c>
      <c r="S178" s="9">
        <v>242</v>
      </c>
      <c r="T178" s="9">
        <v>20027063</v>
      </c>
      <c r="U178" s="10">
        <v>2.7320046268064853</v>
      </c>
      <c r="V178" s="10">
        <v>2.4895249932722412</v>
      </c>
      <c r="W178" s="9">
        <v>55.41681775708787</v>
      </c>
      <c r="X178" s="9">
        <v>4565298.5714975465</v>
      </c>
      <c r="Y178" s="12">
        <v>0.62561571287295803</v>
      </c>
      <c r="Z178" s="12">
        <v>0.56750332764685474</v>
      </c>
      <c r="AA178" s="13">
        <v>4.3669053871114416</v>
      </c>
      <c r="AB178" s="13">
        <v>4.3868024591063186</v>
      </c>
    </row>
    <row r="179" spans="1:28" x14ac:dyDescent="0.25">
      <c r="A179" t="s">
        <v>0</v>
      </c>
      <c r="D179" s="2">
        <v>10747824.230914999</v>
      </c>
      <c r="E179" s="2">
        <v>1071216437000.8245</v>
      </c>
      <c r="F179" s="23">
        <f t="shared" si="2"/>
        <v>99668.213210966162</v>
      </c>
      <c r="G179" s="2">
        <v>21632</v>
      </c>
      <c r="H179" s="2">
        <v>1380891509</v>
      </c>
      <c r="I179" s="3">
        <v>2.0126864317131123</v>
      </c>
      <c r="J179" s="3">
        <v>1.2890873042110844</v>
      </c>
      <c r="K179" s="6">
        <v>18109.911342698724</v>
      </c>
      <c r="L179" s="2">
        <v>1061904769.3682456</v>
      </c>
      <c r="M179" s="7">
        <v>1.6849839515059686</v>
      </c>
      <c r="N179" s="7">
        <v>0.99130738914102778</v>
      </c>
      <c r="O179" s="4">
        <v>1.1944840364291047</v>
      </c>
      <c r="P179" s="4">
        <v>1.3003910979903863</v>
      </c>
      <c r="Q179" s="2">
        <v>7354826.2774140025</v>
      </c>
      <c r="R179" s="2">
        <v>691469023487.08411</v>
      </c>
      <c r="S179" s="2">
        <v>5817</v>
      </c>
      <c r="T179" s="2">
        <v>465457181</v>
      </c>
      <c r="U179" s="3">
        <v>0.7909092316515306</v>
      </c>
      <c r="V179" s="3">
        <v>0.67314249111651636</v>
      </c>
      <c r="W179" s="2">
        <v>4846.1692233432614</v>
      </c>
      <c r="X179" s="2">
        <v>418958729.57300889</v>
      </c>
      <c r="Y179" s="7">
        <v>0.65891008713902544</v>
      </c>
      <c r="Z179" s="7">
        <v>0.60589659889635683</v>
      </c>
      <c r="AA179" s="4">
        <v>1.2003295246027312</v>
      </c>
      <c r="AB179" s="4">
        <v>1.1109857562208605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Death &amp; Disability</vt:lpstr>
      <vt:lpstr>Region-State-3digit Zip 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Jaron</dc:creator>
  <cp:lastModifiedBy>Jiang, Michael Z</cp:lastModifiedBy>
  <dcterms:created xsi:type="dcterms:W3CDTF">2015-10-19T15:52:54Z</dcterms:created>
  <dcterms:modified xsi:type="dcterms:W3CDTF">2016-05-06T04:04:46Z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