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480" yWindow="420" windowWidth="20835" windowHeight="9495" activeTab="2"/>
  </bookViews>
  <sheets>
    <sheet name="Title Page" sheetId="1" r:id="rId1"/>
    <sheet name="Credits" sheetId="2" r:id="rId2"/>
    <sheet name="Table of Contents" sheetId="3" r:id="rId3"/>
    <sheet name="Background" sheetId="4" r:id="rId4"/>
    <sheet name="Software" sheetId="5" r:id="rId5"/>
    <sheet name="As-of Date" sheetId="6" r:id="rId6"/>
    <sheet name="Scenarios" sheetId="7" r:id="rId7"/>
    <sheet name="8a Comments" sheetId="8" r:id="rId8"/>
    <sheet name="Liabilities" sheetId="9" r:id="rId9"/>
    <sheet name="Assets" sheetId="10" r:id="rId10"/>
    <sheet name="Methodology" sheetId="11" r:id="rId11"/>
    <sheet name="Adequacy Criteria" sheetId="12" r:id="rId12"/>
    <sheet name="Memo &amp; Opinion" sheetId="13" r:id="rId13"/>
    <sheet name="Low Int Rate Env" sheetId="14" r:id="rId14"/>
    <sheet name="PBA" sheetId="15" r:id="rId15"/>
    <sheet name="Other" sheetId="16" r:id="rId16"/>
    <sheet name="Sheet2" sheetId="17" r:id="rId17"/>
  </sheets>
  <definedNames>
    <definedName name="_Toc331059806" localSheetId="2">'Table of Contents'!$A$1</definedName>
    <definedName name="Adequacy_Criteria">'Adequacy Criteria'!$A$3</definedName>
    <definedName name="As_of_Date">'As-of Date'!$A$3</definedName>
    <definedName name="Assets">'Assets'!$A$3</definedName>
    <definedName name="Background">'Background'!$A$3</definedName>
    <definedName name="Liabilities">'Liabilities'!$A$3</definedName>
    <definedName name="Low_Interest_Rate_Environment">'Low Int Rate Env'!$A$3</definedName>
    <definedName name="Memorandum_and_Opinion">'Memo &amp; Opinion'!$A$3</definedName>
    <definedName name="Methodology">'Methodology'!$A$3</definedName>
    <definedName name="Other">'Other'!$A$3</definedName>
    <definedName name="PBA">'PBA'!$A$3</definedName>
    <definedName name="Question_8a">'Scenarios'!$A$30</definedName>
    <definedName name="Question_8a_Comments">'8a Comments'!$A$1</definedName>
    <definedName name="Scenarios">'Scenarios'!$A$3</definedName>
    <definedName name="Software">'Software'!$A$3</definedName>
    <definedName name="Table_of_Contents">'Table of Contents'!$A$3</definedName>
  </definedNames>
  <calcPr fullCalcOnLoad="1"/>
</workbook>
</file>

<file path=xl/sharedStrings.xml><?xml version="1.0" encoding="utf-8"?>
<sst xmlns="http://schemas.openxmlformats.org/spreadsheetml/2006/main" count="2059" uniqueCount="1457">
  <si>
    <r>
      <t>5.</t>
    </r>
    <r>
      <rPr>
        <sz val="7"/>
        <color indexed="8"/>
        <rFont val="Times New Roman"/>
        <family val="1"/>
      </rPr>
      <t xml:space="preserve">      </t>
    </r>
    <r>
      <rPr>
        <sz val="12"/>
        <color indexed="8"/>
        <rFont val="Times New Roman"/>
        <family val="1"/>
      </rPr>
      <t>Review by appointed actuary/line of business valuation actuary</t>
    </r>
  </si>
  <si>
    <r>
      <t>6.</t>
    </r>
    <r>
      <rPr>
        <sz val="7"/>
        <color indexed="8"/>
        <rFont val="Times New Roman"/>
        <family val="1"/>
      </rPr>
      <t xml:space="preserve">      </t>
    </r>
    <r>
      <rPr>
        <sz val="12"/>
        <color indexed="8"/>
        <rFont val="Times New Roman"/>
        <family val="1"/>
      </rPr>
      <t xml:space="preserve">Consultant, auditor, or other external review </t>
    </r>
  </si>
  <si>
    <t>Attribution analysis from prior year model</t>
  </si>
  <si>
    <t>128.  For what other applications do you use your CFT models? (Check all that apply)</t>
  </si>
  <si>
    <r>
      <t>1.</t>
    </r>
    <r>
      <rPr>
        <sz val="7"/>
        <color indexed="8"/>
        <rFont val="Times New Roman"/>
        <family val="1"/>
      </rPr>
      <t xml:space="preserve">      </t>
    </r>
    <r>
      <rPr>
        <sz val="12"/>
        <color indexed="8"/>
        <rFont val="Times New Roman"/>
        <family val="1"/>
      </rPr>
      <t xml:space="preserve">Business or corporate plan forecasts </t>
    </r>
  </si>
  <si>
    <r>
      <t>2.</t>
    </r>
    <r>
      <rPr>
        <sz val="7"/>
        <color indexed="8"/>
        <rFont val="Times New Roman"/>
        <family val="1"/>
      </rPr>
      <t xml:space="preserve">      </t>
    </r>
    <r>
      <rPr>
        <sz val="12"/>
        <color indexed="8"/>
        <rFont val="Times New Roman"/>
        <family val="1"/>
      </rPr>
      <t xml:space="preserve">C-3 Phase 1 or 2 </t>
    </r>
  </si>
  <si>
    <r>
      <t>3.</t>
    </r>
    <r>
      <rPr>
        <sz val="7"/>
        <color indexed="8"/>
        <rFont val="Times New Roman"/>
        <family val="1"/>
      </rPr>
      <t xml:space="preserve">      </t>
    </r>
    <r>
      <rPr>
        <sz val="12"/>
        <color indexed="8"/>
        <rFont val="Times New Roman"/>
        <family val="1"/>
      </rPr>
      <t xml:space="preserve">Enterprise risk management </t>
    </r>
  </si>
  <si>
    <r>
      <t>4.</t>
    </r>
    <r>
      <rPr>
        <sz val="7"/>
        <color indexed="8"/>
        <rFont val="Times New Roman"/>
        <family val="1"/>
      </rPr>
      <t xml:space="preserve">      </t>
    </r>
    <r>
      <rPr>
        <sz val="12"/>
        <color indexed="8"/>
        <rFont val="Times New Roman"/>
        <family val="1"/>
      </rPr>
      <t xml:space="preserve">Economic capital </t>
    </r>
  </si>
  <si>
    <r>
      <t>5.</t>
    </r>
    <r>
      <rPr>
        <sz val="7"/>
        <color indexed="8"/>
        <rFont val="Times New Roman"/>
        <family val="1"/>
      </rPr>
      <t xml:space="preserve">      </t>
    </r>
    <r>
      <rPr>
        <sz val="12"/>
        <color indexed="8"/>
        <rFont val="Times New Roman"/>
        <family val="1"/>
      </rPr>
      <t xml:space="preserve">European Embedded Value or Market Consistent Embedded Value </t>
    </r>
  </si>
  <si>
    <r>
      <t>6.</t>
    </r>
    <r>
      <rPr>
        <sz val="7"/>
        <color indexed="8"/>
        <rFont val="Times New Roman"/>
        <family val="1"/>
      </rPr>
      <t xml:space="preserve">      </t>
    </r>
    <r>
      <rPr>
        <sz val="12"/>
        <color indexed="8"/>
        <rFont val="Times New Roman"/>
        <family val="1"/>
      </rPr>
      <t xml:space="preserve">Traditional Embedded Value </t>
    </r>
  </si>
  <si>
    <r>
      <t>7.</t>
    </r>
    <r>
      <rPr>
        <sz val="7"/>
        <color indexed="8"/>
        <rFont val="Times New Roman"/>
        <family val="1"/>
      </rPr>
      <t xml:space="preserve">      </t>
    </r>
    <r>
      <rPr>
        <sz val="12"/>
        <color indexed="8"/>
        <rFont val="Times New Roman"/>
        <family val="1"/>
      </rPr>
      <t xml:space="preserve">Product pricing </t>
    </r>
  </si>
  <si>
    <r>
      <t>8.</t>
    </r>
    <r>
      <rPr>
        <sz val="7"/>
        <color indexed="8"/>
        <rFont val="Times New Roman"/>
        <family val="1"/>
      </rPr>
      <t xml:space="preserve">      </t>
    </r>
    <r>
      <rPr>
        <sz val="12"/>
        <color indexed="8"/>
        <rFont val="Times New Roman"/>
        <family val="1"/>
      </rPr>
      <t xml:space="preserve">Statutory valuation </t>
    </r>
  </si>
  <si>
    <r>
      <t>9.</t>
    </r>
    <r>
      <rPr>
        <sz val="7"/>
        <color indexed="8"/>
        <rFont val="Times New Roman"/>
        <family val="1"/>
      </rPr>
      <t xml:space="preserve">      </t>
    </r>
    <r>
      <rPr>
        <sz val="12"/>
        <color indexed="8"/>
        <rFont val="Times New Roman"/>
        <family val="1"/>
      </rPr>
      <t xml:space="preserve">US GAAP Valuation </t>
    </r>
  </si>
  <si>
    <r>
      <t>10.</t>
    </r>
    <r>
      <rPr>
        <sz val="7"/>
        <color indexed="8"/>
        <rFont val="Times New Roman"/>
        <family val="1"/>
      </rPr>
      <t xml:space="preserve">  </t>
    </r>
    <r>
      <rPr>
        <sz val="12"/>
        <color indexed="8"/>
        <rFont val="Times New Roman"/>
        <family val="1"/>
      </rPr>
      <t xml:space="preserve">International Financial Reporting Standards Valuation </t>
    </r>
  </si>
  <si>
    <r>
      <t>11.</t>
    </r>
    <r>
      <rPr>
        <sz val="7"/>
        <color indexed="8"/>
        <rFont val="Times New Roman"/>
        <family val="1"/>
      </rPr>
      <t xml:space="preserve">  </t>
    </r>
    <r>
      <rPr>
        <sz val="12"/>
        <color indexed="8"/>
        <rFont val="Times New Roman"/>
        <family val="1"/>
      </rPr>
      <t xml:space="preserve">Asset Liability Management </t>
    </r>
  </si>
  <si>
    <r>
      <t>12.</t>
    </r>
    <r>
      <rPr>
        <sz val="7"/>
        <color indexed="8"/>
        <rFont val="Times New Roman"/>
        <family val="1"/>
      </rPr>
      <t xml:space="preserve">  </t>
    </r>
    <r>
      <rPr>
        <sz val="12"/>
        <color indexed="8"/>
        <rFont val="Times New Roman"/>
        <family val="1"/>
      </rPr>
      <t xml:space="preserve">Rating agency discussions </t>
    </r>
  </si>
  <si>
    <r>
      <t>13.</t>
    </r>
    <r>
      <rPr>
        <sz val="7"/>
        <color indexed="8"/>
        <rFont val="Times New Roman"/>
        <family val="1"/>
      </rPr>
      <t xml:space="preserve">  </t>
    </r>
    <r>
      <rPr>
        <sz val="12"/>
        <color indexed="8"/>
        <rFont val="Times New Roman"/>
        <family val="1"/>
      </rPr>
      <t>GAAP FAS 60 Loss Recognition Testing</t>
    </r>
  </si>
  <si>
    <r>
      <t>14.</t>
    </r>
    <r>
      <rPr>
        <sz val="7"/>
        <color indexed="8"/>
        <rFont val="Times New Roman"/>
        <family val="1"/>
      </rPr>
      <t xml:space="preserve">  </t>
    </r>
    <r>
      <rPr>
        <sz val="12"/>
        <color indexed="8"/>
        <rFont val="Times New Roman"/>
        <family val="1"/>
      </rPr>
      <t>Determining crediting rates on interest sensitive products</t>
    </r>
  </si>
  <si>
    <t>Reinsurance evaluation</t>
  </si>
  <si>
    <t>129.  Do you add a pad to assumptions, and if so do you generally adjust the level of pad down by a factor (e.g., mortality, incidence) depending on the number of padded factors to avoid excessive padding?</t>
  </si>
  <si>
    <r>
      <t>1.</t>
    </r>
    <r>
      <rPr>
        <sz val="7"/>
        <color indexed="8"/>
        <rFont val="Times New Roman"/>
        <family val="1"/>
      </rPr>
      <t xml:space="preserve">      </t>
    </r>
    <r>
      <rPr>
        <sz val="12"/>
        <color indexed="8"/>
        <rFont val="Times New Roman"/>
        <family val="1"/>
      </rPr>
      <t>No, I do not add a pad to assumptions</t>
    </r>
  </si>
  <si>
    <r>
      <t>2.</t>
    </r>
    <r>
      <rPr>
        <sz val="7"/>
        <color indexed="8"/>
        <rFont val="Times New Roman"/>
        <family val="1"/>
      </rPr>
      <t xml:space="preserve">      </t>
    </r>
    <r>
      <rPr>
        <sz val="12"/>
        <color indexed="8"/>
        <rFont val="Times New Roman"/>
        <family val="1"/>
      </rPr>
      <t>Yes, I add a pad, but I do not adjust the pads based to avoid excessive padding</t>
    </r>
  </si>
  <si>
    <r>
      <t>3.</t>
    </r>
    <r>
      <rPr>
        <sz val="7"/>
        <color indexed="8"/>
        <rFont val="Times New Roman"/>
        <family val="1"/>
      </rPr>
      <t xml:space="preserve">      </t>
    </r>
    <r>
      <rPr>
        <sz val="12"/>
        <color indexed="8"/>
        <rFont val="Times New Roman"/>
        <family val="1"/>
      </rPr>
      <t>Yes, I add a pad, and I do adjust the pads based on professional judgment</t>
    </r>
  </si>
  <si>
    <r>
      <t>4.</t>
    </r>
    <r>
      <rPr>
        <sz val="7"/>
        <color indexed="8"/>
        <rFont val="Times New Roman"/>
        <family val="1"/>
      </rPr>
      <t xml:space="preserve">      </t>
    </r>
    <r>
      <rPr>
        <sz val="12"/>
        <color indexed="8"/>
        <rFont val="Times New Roman"/>
        <family val="1"/>
      </rPr>
      <t>Yes, I add a pad, but I only adjust the pads based if margins become thin</t>
    </r>
  </si>
  <si>
    <r>
      <t>5.</t>
    </r>
    <r>
      <rPr>
        <sz val="7"/>
        <color indexed="8"/>
        <rFont val="Times New Roman"/>
        <family val="1"/>
      </rPr>
      <t xml:space="preserve">      </t>
    </r>
    <r>
      <rPr>
        <sz val="12"/>
        <color indexed="8"/>
        <rFont val="Times New Roman"/>
        <family val="1"/>
      </rPr>
      <t>Yes, I add a pad, and I adjust the pads based on statistical measures</t>
    </r>
  </si>
  <si>
    <r>
      <t>6.</t>
    </r>
    <r>
      <rPr>
        <sz val="7"/>
        <color indexed="8"/>
        <rFont val="Times New Roman"/>
        <family val="1"/>
      </rPr>
      <t xml:space="preserve">      </t>
    </r>
    <r>
      <rPr>
        <sz val="12"/>
        <color indexed="8"/>
        <rFont val="Times New Roman"/>
        <family val="1"/>
      </rPr>
      <t>Yes, I add a pad, but I only adjust the pads if insurance department allows</t>
    </r>
  </si>
  <si>
    <t>130.  For contracts that have fixed maturity dates for fixed or floating credited interest, do you assume contract renewals?</t>
  </si>
  <si>
    <r>
      <t>1.</t>
    </r>
    <r>
      <rPr>
        <sz val="7"/>
        <color indexed="8"/>
        <rFont val="Times New Roman"/>
        <family val="1"/>
      </rPr>
      <t xml:space="preserve">      </t>
    </r>
    <r>
      <rPr>
        <sz val="12"/>
        <color indexed="8"/>
        <rFont val="Times New Roman"/>
        <family val="1"/>
      </rPr>
      <t>Not Applicable (Do not have contracts of this type)</t>
    </r>
  </si>
  <si>
    <r>
      <t>2.</t>
    </r>
    <r>
      <rPr>
        <sz val="7"/>
        <color indexed="8"/>
        <rFont val="Times New Roman"/>
        <family val="1"/>
      </rPr>
      <t xml:space="preserve">      </t>
    </r>
    <r>
      <rPr>
        <sz val="12"/>
        <color indexed="8"/>
        <rFont val="Times New Roman"/>
        <family val="1"/>
      </rPr>
      <t>Yes, even if a new contract is required</t>
    </r>
  </si>
  <si>
    <r>
      <t>4.</t>
    </r>
    <r>
      <rPr>
        <sz val="7"/>
        <color indexed="8"/>
        <rFont val="Times New Roman"/>
        <family val="1"/>
      </rPr>
      <t xml:space="preserve">      </t>
    </r>
    <r>
      <rPr>
        <sz val="12"/>
        <color indexed="8"/>
        <rFont val="Times New Roman"/>
        <family val="1"/>
      </rPr>
      <t>Yes, but only if a new contract is not needed</t>
    </r>
  </si>
  <si>
    <t>131.  For rate reset or floating rate contracts how do you determine the contract persistency?</t>
  </si>
  <si>
    <r>
      <t>2.</t>
    </r>
    <r>
      <rPr>
        <sz val="7"/>
        <color indexed="8"/>
        <rFont val="Times New Roman"/>
        <family val="1"/>
      </rPr>
      <t xml:space="preserve">      </t>
    </r>
    <r>
      <rPr>
        <sz val="12"/>
        <color indexed="8"/>
        <rFont val="Times New Roman"/>
        <family val="1"/>
      </rPr>
      <t>Based on the crediting rate duration</t>
    </r>
  </si>
  <si>
    <r>
      <t>3.</t>
    </r>
    <r>
      <rPr>
        <sz val="7"/>
        <color indexed="8"/>
        <rFont val="Times New Roman"/>
        <family val="1"/>
      </rPr>
      <t xml:space="preserve">      </t>
    </r>
    <r>
      <rPr>
        <sz val="12"/>
        <color indexed="8"/>
        <rFont val="Times New Roman"/>
        <family val="1"/>
      </rPr>
      <t>Based on historical experience of similar contracts</t>
    </r>
  </si>
  <si>
    <r>
      <t>4.</t>
    </r>
    <r>
      <rPr>
        <sz val="7"/>
        <color indexed="8"/>
        <rFont val="Times New Roman"/>
        <family val="1"/>
      </rPr>
      <t xml:space="preserve">      </t>
    </r>
    <r>
      <rPr>
        <sz val="12"/>
        <color indexed="8"/>
        <rFont val="Times New Roman"/>
        <family val="1"/>
      </rPr>
      <t>Based on the duration of the in force assets</t>
    </r>
  </si>
  <si>
    <t>Dynamic formula</t>
  </si>
  <si>
    <t>132.  For term contracts with multiyear rate guarantees (e.g., Group Disability, waiver of premium riders) that are cash flow tested do you ignore future premium and benefits?</t>
  </si>
  <si>
    <r>
      <t>2.</t>
    </r>
    <r>
      <rPr>
        <sz val="7"/>
        <color indexed="8"/>
        <rFont val="Times New Roman"/>
        <family val="1"/>
      </rPr>
      <t xml:space="preserve">      </t>
    </r>
    <r>
      <rPr>
        <sz val="12"/>
        <color indexed="8"/>
        <rFont val="Times New Roman"/>
        <family val="1"/>
      </rPr>
      <t>Yes</t>
    </r>
  </si>
  <si>
    <r>
      <t>4.</t>
    </r>
    <r>
      <rPr>
        <sz val="7"/>
        <color indexed="8"/>
        <rFont val="Times New Roman"/>
        <family val="1"/>
      </rPr>
      <t xml:space="preserve">      </t>
    </r>
    <r>
      <rPr>
        <sz val="12"/>
        <color indexed="8"/>
        <rFont val="Times New Roman"/>
        <family val="1"/>
      </rPr>
      <t>Only for those blocks where we can model</t>
    </r>
  </si>
  <si>
    <t>133.  How do you test variable annuities for asset adequacy?</t>
  </si>
  <si>
    <r>
      <t>2.</t>
    </r>
    <r>
      <rPr>
        <sz val="7"/>
        <color indexed="8"/>
        <rFont val="Times New Roman"/>
        <family val="1"/>
      </rPr>
      <t xml:space="preserve">      </t>
    </r>
    <r>
      <rPr>
        <sz val="12"/>
        <color indexed="8"/>
        <rFont val="Times New Roman"/>
        <family val="1"/>
      </rPr>
      <t>Do not test</t>
    </r>
  </si>
  <si>
    <r>
      <t>3.</t>
    </r>
    <r>
      <rPr>
        <sz val="7"/>
        <color indexed="8"/>
        <rFont val="Times New Roman"/>
        <family val="1"/>
      </rPr>
      <t xml:space="preserve">      </t>
    </r>
    <r>
      <rPr>
        <sz val="12"/>
        <color indexed="8"/>
        <rFont val="Times New Roman"/>
        <family val="1"/>
      </rPr>
      <t>Principle-Based Approach (i.e. AG43 reserve meets asset adequacy requirements)</t>
    </r>
  </si>
  <si>
    <r>
      <t>4.</t>
    </r>
    <r>
      <rPr>
        <sz val="7"/>
        <color indexed="8"/>
        <rFont val="Times New Roman"/>
        <family val="1"/>
      </rPr>
      <t xml:space="preserve">      </t>
    </r>
    <r>
      <rPr>
        <sz val="12"/>
        <color indexed="8"/>
        <rFont val="Times New Roman"/>
        <family val="1"/>
      </rPr>
      <t>AG43 plus additional sensitivity testing</t>
    </r>
  </si>
  <si>
    <t>Table of Contents</t>
  </si>
  <si>
    <t>2012 Asset Adequacy Testing Survey</t>
  </si>
  <si>
    <t>Not applicable/None</t>
  </si>
  <si>
    <t>Additional scenarios analyzed</t>
  </si>
  <si>
    <t>Immaterial impact/Not Applicable</t>
  </si>
  <si>
    <t>Various forms of retesting if material changes noted</t>
  </si>
  <si>
    <t>Sensitivity Test using 12/31 Yield Curve</t>
  </si>
  <si>
    <t>Use year end data/Scenarios; May update before signing</t>
  </si>
  <si>
    <t>Change wording in Actuarial Memorandum</t>
  </si>
  <si>
    <t>Doesn't affect testing;  qualitative judgment;  if material to opinion, settle on thoughtful/prudent course</t>
  </si>
  <si>
    <t>Only judgement</t>
  </si>
  <si>
    <t>"Roll-forward" the 9/30 model using ME yield curves for 10/31, 11/30, &amp; 12/31, then project forward as LEVEL. We compare that to 9/30 and give weight to any significant increase or decrease in judging the asset adequacy as of 9/30.</t>
  </si>
  <si>
    <t>*See all Comments in 8a Comments Tab</t>
  </si>
  <si>
    <t>Question 8a Comments</t>
  </si>
  <si>
    <t>If the yield curve has changed dramatically at annual statement and in the direction that will lower results in a material amount, the NY 7 scenarios would be redone using year-end liabilities and year-end assets.  This happened in 2008.  Less material mo</t>
  </si>
  <si>
    <t>The 12/31 liability balances (incl IMR), yield curve, asset spreads, asset mix, asset bvs &amp; mvs are reviewed and compared to the equivalent 9/30 values.  If material changes exist, models are rerun at 12/31 and the results of these runs are used in the AA</t>
  </si>
  <si>
    <t>Weighted average = 50% of 600 months median less 0.25% and 50% of 36 month average.</t>
  </si>
  <si>
    <t>21a.  If so, over how many months?</t>
  </si>
  <si>
    <t>Sensitivity Scenarios</t>
  </si>
  <si>
    <t>Equity Scenarios</t>
  </si>
  <si>
    <r>
      <t>1.</t>
    </r>
    <r>
      <rPr>
        <sz val="7"/>
        <color indexed="8"/>
        <rFont val="Times New Roman"/>
        <family val="1"/>
      </rPr>
      <t xml:space="preserve">      </t>
    </r>
    <r>
      <rPr>
        <sz val="12"/>
        <color indexed="8"/>
        <rFont val="Times New Roman"/>
        <family val="1"/>
      </rPr>
      <t xml:space="preserve">Do not model inflation </t>
    </r>
  </si>
  <si>
    <t>In certain instances, assets are allocated to specific products based on matching asset and liability characteristics.</t>
  </si>
  <si>
    <t>Methodology</t>
  </si>
  <si>
    <t>Low Interest Rate Environment</t>
  </si>
  <si>
    <t>Looking Forward to Principles Based Approach (PBA)</t>
  </si>
  <si>
    <t>Converting to/Licensed Polysystems Measure system</t>
  </si>
  <si>
    <t>Other</t>
  </si>
  <si>
    <t>Questions 1 - 2</t>
  </si>
  <si>
    <t>Memorandum and Opinion</t>
  </si>
  <si>
    <t>Looking Ahead to Principles Based Approach (PBA)</t>
  </si>
  <si>
    <t>Questions 3 - 4</t>
  </si>
  <si>
    <t>Questions 5 - 6</t>
  </si>
  <si>
    <t>Questions 7 - 26</t>
  </si>
  <si>
    <t>Questions 62 - 80</t>
  </si>
  <si>
    <t>Questions 81 - 97</t>
  </si>
  <si>
    <t>Questions 98 - 108</t>
  </si>
  <si>
    <t>Questions 109 - 114</t>
  </si>
  <si>
    <t>Questions 115 - 116</t>
  </si>
  <si>
    <t>Questions 117 - 125</t>
  </si>
  <si>
    <t>Questions 126 - 133</t>
  </si>
  <si>
    <t>Questions 27 - 61</t>
  </si>
  <si>
    <t>As-of Date</t>
  </si>
  <si>
    <t>Back to Question 8a</t>
  </si>
  <si>
    <t>2 or 3 grading over a longer period</t>
  </si>
  <si>
    <t>Level rate for GPV.</t>
  </si>
  <si>
    <t>Current yield curve through 2015, then grade to some sort of historical average</t>
  </si>
  <si>
    <t>Level for 3 years and then grading to historical average over 5 years</t>
  </si>
  <si>
    <t>Will likely test until all inforce is part of PBA</t>
  </si>
  <si>
    <t>No new business</t>
  </si>
  <si>
    <t>Still evaluating</t>
  </si>
  <si>
    <t>unsure</t>
  </si>
  <si>
    <t>Depends on actual PBA requirements for fixed annuities</t>
  </si>
  <si>
    <t>Expect net premium reserve to apply</t>
  </si>
  <si>
    <t>Not Determined</t>
  </si>
  <si>
    <t>No changes anticipated.</t>
  </si>
  <si>
    <t>All states should recognize the immateriality of CFT for short term liabilities when cash and short term assets clearly cover the given liability.</t>
  </si>
  <si>
    <t>Hope we can rely on reinsurer data for credibility</t>
  </si>
  <si>
    <t>UL Secondary Guarantee Persistency not credible</t>
  </si>
  <si>
    <t>Implementing New Experience Analysis Software</t>
  </si>
  <si>
    <t>Added governance to assumption setting</t>
  </si>
  <si>
    <t>2 &amp; 3 above</t>
  </si>
  <si>
    <t>Improving documentation and control with a formal approval process.</t>
  </si>
  <si>
    <t>New Software</t>
  </si>
  <si>
    <t>increased formality around study periods</t>
  </si>
  <si>
    <t>formal signoffs</t>
  </si>
  <si>
    <t>more consistency</t>
  </si>
  <si>
    <t>Added a more robust process and more governance to setting assumptions.</t>
  </si>
  <si>
    <t>Adding to staff to increase experience study capabilities</t>
  </si>
  <si>
    <t>New systems, new sign-off process, assumption review committee</t>
  </si>
  <si>
    <t>Additional personnel, attending seminars, etc.</t>
  </si>
  <si>
    <t>Updating experience studies but not finished yet</t>
  </si>
  <si>
    <t>new experience analysis system, staff</t>
  </si>
  <si>
    <t>Formation of Assumption Governance Committee</t>
  </si>
  <si>
    <t xml:space="preserve">Enhancing experience study systems </t>
  </si>
  <si>
    <t>Ultimate lapse on VAs with living benefits, living benefit utilization</t>
  </si>
  <si>
    <t>Term experience in the ART period</t>
  </si>
  <si>
    <t>Premium increases already approved by states but not yet implemented plus premium increases intended to be applied for over the upcoming year are reflected in the projection.</t>
  </si>
  <si>
    <t>Premium increases already approved by regulator AND implemented are reflected in the projection</t>
  </si>
  <si>
    <t>#1 and #4 depending on product</t>
  </si>
  <si>
    <t>Not consistent across all term products</t>
  </si>
  <si>
    <t>Assume mortality increases to a high level percent (e.g. 75%) of gross premium.</t>
  </si>
  <si>
    <t>Working to incorporate this into our models</t>
  </si>
  <si>
    <t>Overhead included to the extent not covered by interest on surplus or other non CFT sources</t>
  </si>
  <si>
    <t>Continue at level of recent experience.</t>
  </si>
  <si>
    <t>Unit expense fully reflect all policy related maintenance, then, total overhead expenses are projected to decline as the inforce block declines, but the dollar amount is a constant percent of premium or inforce</t>
  </si>
  <si>
    <t>Short term reflect improvement plans agreed to, long term at inflation</t>
  </si>
  <si>
    <t>Reflect terms of reins treaty (% of stat reserves)</t>
  </si>
  <si>
    <t>3 year average of company experience</t>
  </si>
  <si>
    <t>CFO estimate of projected expenses for next calendar year</t>
  </si>
  <si>
    <t>Projected expenses in bids</t>
  </si>
  <si>
    <t>Current year and projected for next 5 years</t>
  </si>
  <si>
    <t>5-yr average</t>
  </si>
  <si>
    <t>Total current yr actual expenses</t>
  </si>
  <si>
    <t>GRET expense levels</t>
  </si>
  <si>
    <t>Best Estimate Future Expenses</t>
  </si>
  <si>
    <t>Moving average of prior years</t>
  </si>
  <si>
    <t>YTD expenses adjusted for known intiatives</t>
  </si>
  <si>
    <t>Prior 18 mos, 4 years projected with inflation, based on IT plans for combining systems</t>
  </si>
  <si>
    <t>"1." with consideration for any extraordinary / one-time expenses and trend increses / decreases for current year.</t>
  </si>
  <si>
    <t>Do not model inflation explicitly, but it is modeled implicitly in cases where expenses are expressed as a function of reserves or account vales.</t>
  </si>
  <si>
    <t>Expenses are adjusted to cover the planned expenses plus a margin in year 1 of projection.</t>
  </si>
  <si>
    <t>Modeled expenses must be at least as great as prior calendar year actual expenses, and at least as great as projected expenses for current calendar year.</t>
  </si>
  <si>
    <t>Very to test reserve adequacy.</t>
  </si>
  <si>
    <t>Assumed to be constant but impact expense floor only, not unit expenses</t>
  </si>
  <si>
    <t>Created by economists to be consistent with interest rate and equity returns in each scenario.</t>
  </si>
  <si>
    <t>Almost constant, but some variance</t>
  </si>
  <si>
    <t>Future rate increases</t>
  </si>
  <si>
    <t>Asset adequacy testing uses best estimate assumptions, i.e. no margins</t>
  </si>
  <si>
    <t>Reinvestment assumptions are set assuming a shorter, more conservative investment mix than currently purchased.</t>
  </si>
  <si>
    <t>Defaults, investment expenses</t>
  </si>
  <si>
    <t>Runoff and dynamic purchases of new hedge assets for VA; not applicable for other products</t>
  </si>
  <si>
    <t>They are considered to be surplus assets; we have surplus in our business segments</t>
  </si>
  <si>
    <t>Distressed assets</t>
  </si>
  <si>
    <t>Difficult to model and immaterial</t>
  </si>
  <si>
    <t>Not Tested</t>
  </si>
  <si>
    <t>Bonds based on published; mortages based on blend of published and company; roughly 10-15% of bonds are ID'd as "Distressed" based on market values and treated as non-investment grade, regardless of rating</t>
  </si>
  <si>
    <t>Judgement of investment experts in company</t>
  </si>
  <si>
    <t>Not tested - Short term liabilities</t>
  </si>
  <si>
    <t>GPV</t>
  </si>
  <si>
    <t>Liability cash flows are brought into the asset projection system.</t>
  </si>
  <si>
    <t>Not modeled</t>
  </si>
  <si>
    <t>Some structured securities are projected externally and treated as sinking fund bonds</t>
  </si>
  <si>
    <t>Other assets are excluded</t>
  </si>
  <si>
    <t>3 years</t>
  </si>
  <si>
    <t>Short term liabilities</t>
  </si>
  <si>
    <t>1 - 3 years</t>
  </si>
  <si>
    <t>3 to 5 years</t>
  </si>
  <si>
    <t>2 and 3 above</t>
  </si>
  <si>
    <t>Combinations of #2, #3, and #4, depending on asset class and scenario</t>
  </si>
  <si>
    <t>Increase AVR</t>
  </si>
  <si>
    <t>Moody’s 2011 Default Study</t>
  </si>
  <si>
    <t>4 years</t>
  </si>
  <si>
    <t>3.25 years</t>
  </si>
  <si>
    <t>Yes</t>
  </si>
  <si>
    <t>No</t>
  </si>
  <si>
    <t>Updated based on Moodys data; also used grading form current to historical over 3 years in 2008-2009</t>
  </si>
  <si>
    <t>Changed to reflect company experience and change in rating approach</t>
  </si>
  <si>
    <t>Immaterial changes occurred as our mortgage portfolio is of very high quality</t>
  </si>
  <si>
    <t>Commerical mortgage default assumptions are modeled as an addition to BBB corporate default rates</t>
  </si>
  <si>
    <t>Through normal review of default rates</t>
  </si>
  <si>
    <t>Commercial mortgage defaults vary by the era in which they were made</t>
  </si>
  <si>
    <t>Modeled higher defaults grading to historic average consistent w/ spreads @ height of fin'l crisis</t>
  </si>
  <si>
    <t>Based on Updated Data</t>
  </si>
  <si>
    <t>Enhanced default assumptions</t>
  </si>
  <si>
    <t>Changed assumptions to reflect anticipated higher defaults due to financial crisis</t>
  </si>
  <si>
    <t>Changed only in the course of routinely updated experience studies and not material</t>
  </si>
  <si>
    <t>Company &amp; Industry Experience</t>
  </si>
  <si>
    <t>Not tested - Short Term liabilties</t>
  </si>
  <si>
    <t>Chosen, consistent yr by yr</t>
  </si>
  <si>
    <t>All LOBs are combined</t>
  </si>
  <si>
    <t>That is, use "1." when applicable.</t>
  </si>
  <si>
    <t>Using shorter term assets to back up annuities and longer term for life products</t>
  </si>
  <si>
    <t>Selected by actuary</t>
  </si>
  <si>
    <t>Actuarial judgment, considering asset yields and durations as compared with interest-sensitive liability characteristics.</t>
  </si>
  <si>
    <t>Long treasuries plus 300 basis points</t>
  </si>
  <si>
    <t>Loans are reflected at the start, but no new loans are taken.</t>
  </si>
  <si>
    <t>Loan balance is set proportional to cash value with loan utilization schedule based on company’s study</t>
  </si>
  <si>
    <t>Dividend scale analysis at the aggregate level</t>
  </si>
  <si>
    <t>FAS 157</t>
  </si>
  <si>
    <t>Measure sensitivity to intermediation risk</t>
  </si>
  <si>
    <t>Use projection results to calculate Deferred Tax Asset</t>
  </si>
  <si>
    <t>Business is one year term</t>
  </si>
  <si>
    <t>Based on new rate</t>
  </si>
  <si>
    <t>Not Applicable (this type of contract is not modeled in CFT)</t>
  </si>
  <si>
    <t>Analysis of margins</t>
  </si>
  <si>
    <t>4 &amp; 5 above</t>
  </si>
  <si>
    <t>Background</t>
  </si>
  <si>
    <t>1. Who is your current employer?</t>
  </si>
  <si>
    <r>
      <t>1.</t>
    </r>
    <r>
      <rPr>
        <sz val="7"/>
        <color indexed="8"/>
        <rFont val="Times New Roman"/>
        <family val="1"/>
      </rPr>
      <t xml:space="preserve">      </t>
    </r>
    <r>
      <rPr>
        <sz val="12"/>
        <color indexed="8"/>
        <rFont val="Times New Roman"/>
        <family val="1"/>
      </rPr>
      <t xml:space="preserve">Accounting firm </t>
    </r>
  </si>
  <si>
    <r>
      <t>2.</t>
    </r>
    <r>
      <rPr>
        <sz val="7"/>
        <color indexed="8"/>
        <rFont val="Times New Roman"/>
        <family val="1"/>
      </rPr>
      <t xml:space="preserve">      </t>
    </r>
    <r>
      <rPr>
        <sz val="12"/>
        <color indexed="8"/>
        <rFont val="Times New Roman"/>
        <family val="1"/>
      </rPr>
      <t>Consulting firm</t>
    </r>
  </si>
  <si>
    <r>
      <t>3.</t>
    </r>
    <r>
      <rPr>
        <sz val="7"/>
        <color indexed="8"/>
        <rFont val="Times New Roman"/>
        <family val="1"/>
      </rPr>
      <t xml:space="preserve">      </t>
    </r>
    <r>
      <rPr>
        <sz val="12"/>
        <color indexed="8"/>
        <rFont val="Times New Roman"/>
        <family val="1"/>
      </rPr>
      <t>Mutual insurer</t>
    </r>
  </si>
  <si>
    <r>
      <t>4.</t>
    </r>
    <r>
      <rPr>
        <sz val="7"/>
        <color indexed="8"/>
        <rFont val="Times New Roman"/>
        <family val="1"/>
      </rPr>
      <t xml:space="preserve">      </t>
    </r>
    <r>
      <rPr>
        <sz val="12"/>
        <color indexed="8"/>
        <rFont val="Times New Roman"/>
        <family val="1"/>
      </rPr>
      <t>Stock insurer</t>
    </r>
  </si>
  <si>
    <r>
      <t>5.</t>
    </r>
    <r>
      <rPr>
        <sz val="7"/>
        <color indexed="8"/>
        <rFont val="Times New Roman"/>
        <family val="1"/>
      </rPr>
      <t xml:space="preserve">      </t>
    </r>
    <r>
      <rPr>
        <sz val="12"/>
        <color indexed="8"/>
        <rFont val="Times New Roman"/>
        <family val="1"/>
      </rPr>
      <t>Fraternal Insurer</t>
    </r>
  </si>
  <si>
    <t>Subsidiary of mutual insurer</t>
  </si>
  <si>
    <t>Own consulting firm</t>
  </si>
  <si>
    <t>2. What is the approximate level of reserves in total for the blocks of business for which you serve as appointed actuary and upon which you are basing your responses?</t>
  </si>
  <si>
    <t>Software</t>
  </si>
  <si>
    <t>3.  What software do you use for liability projections in cash flow testing or gross premium valuation models? (Check all that apply)</t>
  </si>
  <si>
    <t>Milliman Claim Reserve Estimation Workbook (CREW)</t>
  </si>
  <si>
    <t>MG_ALFA (using in future)</t>
  </si>
  <si>
    <t>4.  What software do you use for asset projections in cash flow testing models? (Check all that apply)</t>
  </si>
  <si>
    <t>*Other commercial software</t>
  </si>
  <si>
    <t>*Other</t>
  </si>
  <si>
    <t>MG-ALFA (using in future)</t>
  </si>
  <si>
    <t>As of Date</t>
  </si>
  <si>
    <t>5.  What is the valuation date of in-force liabilities?</t>
  </si>
  <si>
    <t>6.  What is the valuation date of in-force assets?</t>
  </si>
  <si>
    <t>Scenarios</t>
  </si>
  <si>
    <t>Interest Rate Scenarios</t>
  </si>
  <si>
    <t>Gross Premium Valuation based on a single portfolio interest rate</t>
  </si>
  <si>
    <t>3 months prior to year-end base for sensitivity tests; year-end used to determine amount of additional reserves if needed</t>
  </si>
  <si>
    <t>8.  Do you consider changes in yield curve prior to submitting the asset adequacy opinion?</t>
  </si>
  <si>
    <t>8a.  If yes, how does a change in yield curve affect the testing?
 Include comments on impacts, if material:</t>
  </si>
  <si>
    <t>9.  Specifically for those that test at the end of the 3rd quarter, what items are considered at year-end to determine if 3rd quarter testing is still valid? (Check all that apply)</t>
  </si>
  <si>
    <r>
      <t>1.</t>
    </r>
    <r>
      <rPr>
        <sz val="7"/>
        <color indexed="8"/>
        <rFont val="Times New Roman"/>
        <family val="1"/>
      </rPr>
      <t xml:space="preserve">      </t>
    </r>
    <r>
      <rPr>
        <sz val="12"/>
        <color indexed="8"/>
        <rFont val="Times New Roman"/>
        <family val="1"/>
      </rPr>
      <t xml:space="preserve">Do not do CFT </t>
    </r>
  </si>
  <si>
    <r>
      <t>2.</t>
    </r>
    <r>
      <rPr>
        <sz val="7"/>
        <color indexed="8"/>
        <rFont val="Times New Roman"/>
        <family val="1"/>
      </rPr>
      <t xml:space="preserve">      </t>
    </r>
    <r>
      <rPr>
        <sz val="12"/>
        <color indexed="8"/>
        <rFont val="Times New Roman"/>
        <family val="1"/>
      </rPr>
      <t xml:space="preserve">NY 7 </t>
    </r>
  </si>
  <si>
    <r>
      <t>3.</t>
    </r>
    <r>
      <rPr>
        <sz val="7"/>
        <color indexed="8"/>
        <rFont val="Times New Roman"/>
        <family val="1"/>
      </rPr>
      <t xml:space="preserve">      </t>
    </r>
    <r>
      <rPr>
        <sz val="12"/>
        <color indexed="8"/>
        <rFont val="Times New Roman"/>
        <family val="1"/>
      </rPr>
      <t xml:space="preserve">Modified NY7 </t>
    </r>
  </si>
  <si>
    <r>
      <t>4.</t>
    </r>
    <r>
      <rPr>
        <sz val="7"/>
        <color indexed="8"/>
        <rFont val="Times New Roman"/>
        <family val="1"/>
      </rPr>
      <t xml:space="preserve">      </t>
    </r>
    <r>
      <rPr>
        <sz val="12"/>
        <color indexed="8"/>
        <rFont val="Times New Roman"/>
        <family val="1"/>
      </rPr>
      <t xml:space="preserve">Other deterministic interest rate scenarios </t>
    </r>
  </si>
  <si>
    <r>
      <t>5.</t>
    </r>
    <r>
      <rPr>
        <sz val="7"/>
        <color indexed="8"/>
        <rFont val="Times New Roman"/>
        <family val="1"/>
      </rPr>
      <t xml:space="preserve">      </t>
    </r>
    <r>
      <rPr>
        <sz val="12"/>
        <color indexed="8"/>
        <rFont val="Times New Roman"/>
        <family val="1"/>
      </rPr>
      <t xml:space="preserve">Stochastic interest rate scenarios </t>
    </r>
  </si>
  <si>
    <t>7.  What is the date of the initial yield curve in your Cash Flow Testing (CFT) models?</t>
  </si>
  <si>
    <t>*Other changes</t>
  </si>
  <si>
    <t>Anything material</t>
  </si>
  <si>
    <t>Asset impairments &amp; changes in credit rating</t>
  </si>
  <si>
    <t>Various other annual statement information</t>
  </si>
  <si>
    <t xml:space="preserve">Currently Changes in yield curve is the most important; Changes in AVR, IMR or DTA  was material in 2008, along with concerns about the default assumptions. </t>
  </si>
  <si>
    <t>10.  Which of the following interest rate scenarios are used in the CFT models? (Check all that apply)</t>
  </si>
  <si>
    <t>11.Given that: (i) the 2001 AOMR no longer requires that the New York 7 (NY7) scenarios be tested, (ii) most states have adopted the 2001 AOMR, and (iii) the current yield curves (i.e., in mid-2012) are very low in relation to historical averages, which of the following apply:</t>
  </si>
  <si>
    <t>12.  If stochastic interest rate scenarios are used, what best describes the types of stochastic interest rate scenarios employed?</t>
  </si>
  <si>
    <t>13.  How many deterministic interest rate scenarios are tested for most Lines of Business (LOBs)?</t>
  </si>
  <si>
    <t>14.  How many stochastic interest rate scenarios are tested for most LOBs?</t>
  </si>
  <si>
    <t>1000 for those using stochastic, variable products, ULSG</t>
  </si>
  <si>
    <t>100 for Interest Sensitive</t>
  </si>
  <si>
    <t>2000 but statiscially select 50 for testing</t>
  </si>
  <si>
    <t>Not Applicable/None</t>
  </si>
  <si>
    <t>15.  If you generate stochastic interest rate scenarios, what maximum rate do you impose on the interest rates?</t>
  </si>
  <si>
    <r>
      <t>1.</t>
    </r>
    <r>
      <rPr>
        <sz val="7"/>
        <color indexed="8"/>
        <rFont val="Times New Roman"/>
        <family val="1"/>
      </rPr>
      <t xml:space="preserve">      </t>
    </r>
    <r>
      <rPr>
        <sz val="12"/>
        <color indexed="8"/>
        <rFont val="Times New Roman"/>
        <family val="1"/>
      </rPr>
      <t xml:space="preserve">Do not generate stochastic interest rate scenarios </t>
    </r>
  </si>
  <si>
    <r>
      <t>2.</t>
    </r>
    <r>
      <rPr>
        <sz val="7"/>
        <color indexed="8"/>
        <rFont val="Times New Roman"/>
        <family val="1"/>
      </rPr>
      <t xml:space="preserve">      </t>
    </r>
    <r>
      <rPr>
        <sz val="12"/>
        <color indexed="8"/>
        <rFont val="Times New Roman"/>
        <family val="1"/>
      </rPr>
      <t xml:space="preserve">Do not impose a floor </t>
    </r>
  </si>
  <si>
    <r>
      <t>3.</t>
    </r>
    <r>
      <rPr>
        <sz val="7"/>
        <color indexed="8"/>
        <rFont val="Times New Roman"/>
        <family val="1"/>
      </rPr>
      <t xml:space="preserve">      </t>
    </r>
    <r>
      <rPr>
        <sz val="12"/>
        <color indexed="8"/>
        <rFont val="Times New Roman"/>
        <family val="1"/>
      </rPr>
      <t xml:space="preserve">Use a floor of: </t>
    </r>
    <r>
      <rPr>
        <b/>
        <sz val="12"/>
        <color indexed="8"/>
        <rFont val="Times New Roman"/>
        <family val="1"/>
      </rPr>
      <t xml:space="preserve">(Please specify below) </t>
    </r>
  </si>
  <si>
    <t>*Use a cap of:</t>
  </si>
  <si>
    <t>16.  If you generate stochastic interest rate scenarios, what minimum rate do you impose on the generated interest rates?</t>
  </si>
  <si>
    <t>*Use a floor of:</t>
  </si>
  <si>
    <t>1 Basis Point</t>
  </si>
  <si>
    <t>Academy generator</t>
  </si>
  <si>
    <t>17.  If you generate stochastic interest rate scenarios, what is the basis of your mean reversion parameters?</t>
  </si>
  <si>
    <r>
      <t>2.</t>
    </r>
    <r>
      <rPr>
        <sz val="7"/>
        <color indexed="8"/>
        <rFont val="Times New Roman"/>
        <family val="1"/>
      </rPr>
      <t xml:space="preserve">      </t>
    </r>
    <r>
      <rPr>
        <sz val="12"/>
        <color indexed="8"/>
        <rFont val="Times New Roman"/>
        <family val="1"/>
      </rPr>
      <t xml:space="preserve">Do not utilize mean reversion </t>
    </r>
  </si>
  <si>
    <r>
      <t>3.</t>
    </r>
    <r>
      <rPr>
        <sz val="7"/>
        <color indexed="8"/>
        <rFont val="Times New Roman"/>
        <family val="1"/>
      </rPr>
      <t xml:space="preserve">      </t>
    </r>
    <r>
      <rPr>
        <sz val="12"/>
        <color indexed="8"/>
        <rFont val="Times New Roman"/>
        <family val="1"/>
      </rPr>
      <t xml:space="preserve">Rates implied by forward rates </t>
    </r>
  </si>
  <si>
    <r>
      <t>4.</t>
    </r>
    <r>
      <rPr>
        <sz val="7"/>
        <color indexed="8"/>
        <rFont val="Times New Roman"/>
        <family val="1"/>
      </rPr>
      <t xml:space="preserve">      </t>
    </r>
    <r>
      <rPr>
        <sz val="12"/>
        <color indexed="8"/>
        <rFont val="Times New Roman"/>
        <family val="1"/>
      </rPr>
      <t xml:space="preserve">Initial rates </t>
    </r>
  </si>
  <si>
    <r>
      <t>5.</t>
    </r>
    <r>
      <rPr>
        <sz val="7"/>
        <color indexed="8"/>
        <rFont val="Times New Roman"/>
        <family val="1"/>
      </rPr>
      <t xml:space="preserve">      </t>
    </r>
    <r>
      <rPr>
        <sz val="12"/>
        <color indexed="8"/>
        <rFont val="Times New Roman"/>
        <family val="1"/>
      </rPr>
      <t xml:space="preserve">Based on historical data </t>
    </r>
  </si>
  <si>
    <r>
      <t>6.</t>
    </r>
    <r>
      <rPr>
        <sz val="7"/>
        <color indexed="8"/>
        <rFont val="Times New Roman"/>
        <family val="1"/>
      </rPr>
      <t xml:space="preserve">      </t>
    </r>
    <r>
      <rPr>
        <sz val="12"/>
        <color indexed="8"/>
        <rFont val="Times New Roman"/>
        <family val="1"/>
      </rPr>
      <t xml:space="preserve">Other basis: </t>
    </r>
    <r>
      <rPr>
        <b/>
        <sz val="12"/>
        <color indexed="8"/>
        <rFont val="Times New Roman"/>
        <family val="1"/>
      </rPr>
      <t>(Please specify below)*</t>
    </r>
  </si>
  <si>
    <r>
      <t>6.</t>
    </r>
    <r>
      <rPr>
        <sz val="7"/>
        <color indexed="8"/>
        <rFont val="Times New Roman"/>
        <family val="1"/>
      </rPr>
      <t xml:space="preserve">      </t>
    </r>
    <r>
      <rPr>
        <sz val="12"/>
        <color indexed="8"/>
        <rFont val="Times New Roman"/>
        <family val="1"/>
      </rPr>
      <t>Not-for-Profit Health Insurer</t>
    </r>
  </si>
  <si>
    <r>
      <t xml:space="preserve">7.  Other </t>
    </r>
    <r>
      <rPr>
        <b/>
        <sz val="12"/>
        <color indexed="8"/>
        <rFont val="Times New Roman"/>
        <family val="1"/>
      </rPr>
      <t>(Please specify below)*</t>
    </r>
  </si>
  <si>
    <r>
      <t>1.</t>
    </r>
    <r>
      <rPr>
        <sz val="7"/>
        <color indexed="8"/>
        <rFont val="Times New Roman"/>
        <family val="1"/>
      </rPr>
      <t xml:space="preserve">      </t>
    </r>
    <r>
      <rPr>
        <sz val="12"/>
        <color indexed="8"/>
        <rFont val="Times New Roman"/>
        <family val="1"/>
      </rPr>
      <t xml:space="preserve">Not applicable </t>
    </r>
  </si>
  <si>
    <r>
      <t>2.</t>
    </r>
    <r>
      <rPr>
        <sz val="7"/>
        <color indexed="8"/>
        <rFont val="Times New Roman"/>
        <family val="1"/>
      </rPr>
      <t xml:space="preserve">      </t>
    </r>
    <r>
      <rPr>
        <sz val="12"/>
        <color indexed="8"/>
        <rFont val="Times New Roman"/>
        <family val="1"/>
      </rPr>
      <t xml:space="preserve">Less than $1 Billion </t>
    </r>
  </si>
  <si>
    <r>
      <t>3.</t>
    </r>
    <r>
      <rPr>
        <sz val="7"/>
        <color indexed="8"/>
        <rFont val="Times New Roman"/>
        <family val="1"/>
      </rPr>
      <t xml:space="preserve">      </t>
    </r>
    <r>
      <rPr>
        <sz val="12"/>
        <color indexed="8"/>
        <rFont val="Times New Roman"/>
        <family val="1"/>
      </rPr>
      <t xml:space="preserve">$1 Billion - $5 Billion </t>
    </r>
  </si>
  <si>
    <r>
      <t>4.</t>
    </r>
    <r>
      <rPr>
        <sz val="7"/>
        <color indexed="8"/>
        <rFont val="Times New Roman"/>
        <family val="1"/>
      </rPr>
      <t xml:space="preserve">      </t>
    </r>
    <r>
      <rPr>
        <sz val="12"/>
        <color indexed="8"/>
        <rFont val="Times New Roman"/>
        <family val="1"/>
      </rPr>
      <t xml:space="preserve">$5 Billion - $10 Billion </t>
    </r>
  </si>
  <si>
    <r>
      <t>5.</t>
    </r>
    <r>
      <rPr>
        <sz val="7"/>
        <color indexed="8"/>
        <rFont val="Times New Roman"/>
        <family val="1"/>
      </rPr>
      <t xml:space="preserve">      </t>
    </r>
    <r>
      <rPr>
        <sz val="12"/>
        <color indexed="8"/>
        <rFont val="Times New Roman"/>
        <family val="1"/>
      </rPr>
      <t xml:space="preserve">$10 Billion - $25 Billion </t>
    </r>
  </si>
  <si>
    <r>
      <t>6.</t>
    </r>
    <r>
      <rPr>
        <sz val="7"/>
        <color indexed="8"/>
        <rFont val="Times New Roman"/>
        <family val="1"/>
      </rPr>
      <t xml:space="preserve">      </t>
    </r>
    <r>
      <rPr>
        <sz val="12"/>
        <color indexed="8"/>
        <rFont val="Times New Roman"/>
        <family val="1"/>
      </rPr>
      <t xml:space="preserve">More than $25 Billion </t>
    </r>
  </si>
  <si>
    <r>
      <t>1.</t>
    </r>
    <r>
      <rPr>
        <sz val="7"/>
        <color indexed="8"/>
        <rFont val="Times New Roman"/>
        <family val="1"/>
      </rPr>
      <t xml:space="preserve">      </t>
    </r>
    <r>
      <rPr>
        <sz val="12"/>
        <color indexed="8"/>
        <rFont val="Times New Roman"/>
        <family val="1"/>
      </rPr>
      <t xml:space="preserve">ArcVal </t>
    </r>
  </si>
  <si>
    <r>
      <t>2.</t>
    </r>
    <r>
      <rPr>
        <sz val="7"/>
        <color indexed="8"/>
        <rFont val="Times New Roman"/>
        <family val="1"/>
      </rPr>
      <t xml:space="preserve">      </t>
    </r>
    <r>
      <rPr>
        <sz val="12"/>
        <color indexed="8"/>
        <rFont val="Times New Roman"/>
        <family val="1"/>
      </rPr>
      <t xml:space="preserve">Axis </t>
    </r>
  </si>
  <si>
    <r>
      <t>3.</t>
    </r>
    <r>
      <rPr>
        <sz val="7"/>
        <color indexed="8"/>
        <rFont val="Times New Roman"/>
        <family val="1"/>
      </rPr>
      <t xml:space="preserve">      </t>
    </r>
    <r>
      <rPr>
        <sz val="12"/>
        <color indexed="8"/>
        <rFont val="Times New Roman"/>
        <family val="1"/>
      </rPr>
      <t xml:space="preserve">MG-ALFA </t>
    </r>
  </si>
  <si>
    <r>
      <t>4.</t>
    </r>
    <r>
      <rPr>
        <sz val="7"/>
        <color indexed="8"/>
        <rFont val="Times New Roman"/>
        <family val="1"/>
      </rPr>
      <t xml:space="preserve">      </t>
    </r>
    <r>
      <rPr>
        <sz val="12"/>
        <color indexed="8"/>
        <rFont val="Times New Roman"/>
        <family val="1"/>
      </rPr>
      <t xml:space="preserve">MoSes </t>
    </r>
  </si>
  <si>
    <r>
      <t>5.</t>
    </r>
    <r>
      <rPr>
        <sz val="7"/>
        <color indexed="8"/>
        <rFont val="Times New Roman"/>
        <family val="1"/>
      </rPr>
      <t xml:space="preserve">      </t>
    </r>
    <r>
      <rPr>
        <sz val="12"/>
        <color indexed="8"/>
        <rFont val="Times New Roman"/>
        <family val="1"/>
      </rPr>
      <t xml:space="preserve">Polysystems </t>
    </r>
  </si>
  <si>
    <r>
      <t>6.</t>
    </r>
    <r>
      <rPr>
        <sz val="7"/>
        <color indexed="8"/>
        <rFont val="Times New Roman"/>
        <family val="1"/>
      </rPr>
      <t xml:space="preserve">      </t>
    </r>
    <r>
      <rPr>
        <sz val="12"/>
        <color indexed="8"/>
        <rFont val="Times New Roman"/>
        <family val="1"/>
      </rPr>
      <t xml:space="preserve">Prophet </t>
    </r>
  </si>
  <si>
    <r>
      <t>7.</t>
    </r>
    <r>
      <rPr>
        <sz val="7"/>
        <color indexed="8"/>
        <rFont val="Times New Roman"/>
        <family val="1"/>
      </rPr>
      <t xml:space="preserve">      </t>
    </r>
    <r>
      <rPr>
        <sz val="12"/>
        <color indexed="8"/>
        <rFont val="Times New Roman"/>
        <family val="1"/>
      </rPr>
      <t xml:space="preserve">PTS </t>
    </r>
  </si>
  <si>
    <r>
      <t>8.</t>
    </r>
    <r>
      <rPr>
        <sz val="7"/>
        <color indexed="8"/>
        <rFont val="Times New Roman"/>
        <family val="1"/>
      </rPr>
      <t xml:space="preserve">      </t>
    </r>
    <r>
      <rPr>
        <sz val="12"/>
        <color indexed="8"/>
        <rFont val="Times New Roman"/>
        <family val="1"/>
      </rPr>
      <t xml:space="preserve">TAS </t>
    </r>
  </si>
  <si>
    <r>
      <t>9.</t>
    </r>
    <r>
      <rPr>
        <sz val="7"/>
        <color indexed="8"/>
        <rFont val="Times New Roman"/>
        <family val="1"/>
      </rPr>
      <t xml:space="preserve">      </t>
    </r>
    <r>
      <rPr>
        <sz val="12"/>
        <color indexed="8"/>
        <rFont val="Times New Roman"/>
        <family val="1"/>
      </rPr>
      <t xml:space="preserve">Triton </t>
    </r>
  </si>
  <si>
    <r>
      <t>10.</t>
    </r>
    <r>
      <rPr>
        <sz val="7"/>
        <color indexed="8"/>
        <rFont val="Times New Roman"/>
        <family val="1"/>
      </rPr>
      <t xml:space="preserve">  </t>
    </r>
    <r>
      <rPr>
        <sz val="12"/>
        <color indexed="8"/>
        <rFont val="Times New Roman"/>
        <family val="1"/>
      </rPr>
      <t>Rudd and Wisdom</t>
    </r>
  </si>
  <si>
    <r>
      <t>11.</t>
    </r>
    <r>
      <rPr>
        <sz val="7"/>
        <color indexed="8"/>
        <rFont val="Times New Roman"/>
        <family val="1"/>
      </rPr>
      <t xml:space="preserve">  </t>
    </r>
    <r>
      <rPr>
        <sz val="12"/>
        <color indexed="8"/>
        <rFont val="Times New Roman"/>
        <family val="1"/>
      </rPr>
      <t xml:space="preserve">WATERR </t>
    </r>
  </si>
  <si>
    <r>
      <t>12.</t>
    </r>
    <r>
      <rPr>
        <sz val="7"/>
        <color indexed="8"/>
        <rFont val="Times New Roman"/>
        <family val="1"/>
      </rPr>
      <t xml:space="preserve">  </t>
    </r>
    <r>
      <rPr>
        <sz val="12"/>
        <color indexed="8"/>
        <rFont val="Times New Roman"/>
        <family val="1"/>
      </rPr>
      <t xml:space="preserve">Homegrown systems or spreadsheet models </t>
    </r>
  </si>
  <si>
    <r>
      <t>13.</t>
    </r>
    <r>
      <rPr>
        <sz val="7"/>
        <color indexed="8"/>
        <rFont val="Times New Roman"/>
        <family val="1"/>
      </rPr>
      <t xml:space="preserve">  </t>
    </r>
    <r>
      <rPr>
        <sz val="12"/>
        <color indexed="8"/>
        <rFont val="Times New Roman"/>
        <family val="1"/>
      </rPr>
      <t xml:space="preserve">Other commercial software: </t>
    </r>
    <r>
      <rPr>
        <b/>
        <sz val="12"/>
        <color indexed="8"/>
        <rFont val="Times New Roman"/>
        <family val="1"/>
      </rPr>
      <t>(Please specify below)*</t>
    </r>
  </si>
  <si>
    <r>
      <t>3.</t>
    </r>
    <r>
      <rPr>
        <sz val="7"/>
        <color indexed="8"/>
        <rFont val="Times New Roman"/>
        <family val="1"/>
      </rPr>
      <t xml:space="preserve">      </t>
    </r>
    <r>
      <rPr>
        <sz val="12"/>
        <color indexed="8"/>
        <rFont val="Times New Roman"/>
        <family val="1"/>
      </rPr>
      <t xml:space="preserve">Bloomberg </t>
    </r>
  </si>
  <si>
    <r>
      <t>4.</t>
    </r>
    <r>
      <rPr>
        <sz val="7"/>
        <color indexed="8"/>
        <rFont val="Times New Roman"/>
        <family val="1"/>
      </rPr>
      <t xml:space="preserve">      </t>
    </r>
    <r>
      <rPr>
        <sz val="12"/>
        <color indexed="8"/>
        <rFont val="Times New Roman"/>
        <family val="1"/>
      </rPr>
      <t xml:space="preserve">CMS BondEdge </t>
    </r>
  </si>
  <si>
    <r>
      <t>5.</t>
    </r>
    <r>
      <rPr>
        <sz val="7"/>
        <color indexed="8"/>
        <rFont val="Times New Roman"/>
        <family val="1"/>
      </rPr>
      <t xml:space="preserve">      </t>
    </r>
    <r>
      <rPr>
        <sz val="12"/>
        <color indexed="8"/>
        <rFont val="Times New Roman"/>
        <family val="1"/>
      </rPr>
      <t xml:space="preserve">Derivative Solutions </t>
    </r>
  </si>
  <si>
    <r>
      <t>6.</t>
    </r>
    <r>
      <rPr>
        <sz val="7"/>
        <color indexed="8"/>
        <rFont val="Times New Roman"/>
        <family val="1"/>
      </rPr>
      <t xml:space="preserve">      </t>
    </r>
    <r>
      <rPr>
        <sz val="12"/>
        <color indexed="8"/>
        <rFont val="Times New Roman"/>
        <family val="1"/>
      </rPr>
      <t xml:space="preserve">Intex </t>
    </r>
  </si>
  <si>
    <r>
      <t>7.</t>
    </r>
    <r>
      <rPr>
        <sz val="7"/>
        <color indexed="8"/>
        <rFont val="Times New Roman"/>
        <family val="1"/>
      </rPr>
      <t xml:space="preserve">      </t>
    </r>
    <r>
      <rPr>
        <sz val="12"/>
        <color indexed="8"/>
        <rFont val="Times New Roman"/>
        <family val="1"/>
      </rPr>
      <t xml:space="preserve">MG-ALFA </t>
    </r>
  </si>
  <si>
    <r>
      <t>8.</t>
    </r>
    <r>
      <rPr>
        <sz val="7"/>
        <color indexed="8"/>
        <rFont val="Times New Roman"/>
        <family val="1"/>
      </rPr>
      <t xml:space="preserve">      </t>
    </r>
    <r>
      <rPr>
        <sz val="12"/>
        <color indexed="8"/>
        <rFont val="Times New Roman"/>
        <family val="1"/>
      </rPr>
      <t xml:space="preserve">MoSes </t>
    </r>
  </si>
  <si>
    <r>
      <t>9.</t>
    </r>
    <r>
      <rPr>
        <sz val="7"/>
        <color indexed="8"/>
        <rFont val="Times New Roman"/>
        <family val="1"/>
      </rPr>
      <t xml:space="preserve">      </t>
    </r>
    <r>
      <rPr>
        <sz val="12"/>
        <color indexed="8"/>
        <rFont val="Times New Roman"/>
        <family val="1"/>
      </rPr>
      <t xml:space="preserve">Polysystems </t>
    </r>
  </si>
  <si>
    <r>
      <t>10.</t>
    </r>
    <r>
      <rPr>
        <sz val="7"/>
        <color indexed="8"/>
        <rFont val="Times New Roman"/>
        <family val="1"/>
      </rPr>
      <t xml:space="preserve">  </t>
    </r>
    <r>
      <rPr>
        <sz val="12"/>
        <color indexed="8"/>
        <rFont val="Times New Roman"/>
        <family val="1"/>
      </rPr>
      <t xml:space="preserve">Prophet </t>
    </r>
  </si>
  <si>
    <r>
      <t>11.</t>
    </r>
    <r>
      <rPr>
        <sz val="7"/>
        <color indexed="8"/>
        <rFont val="Times New Roman"/>
        <family val="1"/>
      </rPr>
      <t xml:space="preserve">  </t>
    </r>
    <r>
      <rPr>
        <sz val="12"/>
        <color indexed="8"/>
        <rFont val="Times New Roman"/>
        <family val="1"/>
      </rPr>
      <t xml:space="preserve">PTS </t>
    </r>
  </si>
  <si>
    <r>
      <t>12.</t>
    </r>
    <r>
      <rPr>
        <sz val="7"/>
        <color indexed="8"/>
        <rFont val="Times New Roman"/>
        <family val="1"/>
      </rPr>
      <t xml:space="preserve">  </t>
    </r>
    <r>
      <rPr>
        <sz val="12"/>
        <color indexed="8"/>
        <rFont val="Times New Roman"/>
        <family val="1"/>
      </rPr>
      <t xml:space="preserve">TAS </t>
    </r>
  </si>
  <si>
    <r>
      <t>13.</t>
    </r>
    <r>
      <rPr>
        <sz val="7"/>
        <color indexed="8"/>
        <rFont val="Times New Roman"/>
        <family val="1"/>
      </rPr>
      <t xml:space="preserve">  </t>
    </r>
    <r>
      <rPr>
        <sz val="12"/>
        <color indexed="8"/>
        <rFont val="Times New Roman"/>
        <family val="1"/>
      </rPr>
      <t xml:space="preserve">Triton </t>
    </r>
  </si>
  <si>
    <r>
      <t>14.</t>
    </r>
    <r>
      <rPr>
        <sz val="7"/>
        <color indexed="8"/>
        <rFont val="Times New Roman"/>
        <family val="1"/>
      </rPr>
      <t xml:space="preserve">  </t>
    </r>
    <r>
      <rPr>
        <sz val="12"/>
        <color indexed="8"/>
        <rFont val="Times New Roman"/>
        <family val="1"/>
      </rPr>
      <t xml:space="preserve">YieldBook </t>
    </r>
  </si>
  <si>
    <r>
      <t>15.</t>
    </r>
    <r>
      <rPr>
        <sz val="7"/>
        <color indexed="8"/>
        <rFont val="Times New Roman"/>
        <family val="1"/>
      </rPr>
      <t xml:space="preserve">  </t>
    </r>
    <r>
      <rPr>
        <sz val="12"/>
        <color indexed="8"/>
        <rFont val="Times New Roman"/>
        <family val="1"/>
      </rPr>
      <t>Rudd and Wisdom</t>
    </r>
  </si>
  <si>
    <r>
      <t>16.</t>
    </r>
    <r>
      <rPr>
        <sz val="7"/>
        <color indexed="8"/>
        <rFont val="Times New Roman"/>
        <family val="1"/>
      </rPr>
      <t xml:space="preserve">  </t>
    </r>
    <r>
      <rPr>
        <sz val="12"/>
        <color indexed="8"/>
        <rFont val="Times New Roman"/>
        <family val="1"/>
      </rPr>
      <t>WATERR</t>
    </r>
  </si>
  <si>
    <r>
      <t>17.</t>
    </r>
    <r>
      <rPr>
        <sz val="7"/>
        <color indexed="8"/>
        <rFont val="Times New Roman"/>
        <family val="1"/>
      </rPr>
      <t xml:space="preserve">  </t>
    </r>
    <r>
      <rPr>
        <sz val="12"/>
        <color indexed="8"/>
        <rFont val="Times New Roman"/>
        <family val="1"/>
      </rPr>
      <t>Andrew Davison models</t>
    </r>
  </si>
  <si>
    <r>
      <t>18.</t>
    </r>
    <r>
      <rPr>
        <sz val="7"/>
        <color indexed="8"/>
        <rFont val="Times New Roman"/>
        <family val="1"/>
      </rPr>
      <t xml:space="preserve">  </t>
    </r>
    <r>
      <rPr>
        <sz val="12"/>
        <color indexed="8"/>
        <rFont val="Times New Roman"/>
        <family val="1"/>
      </rPr>
      <t>Homegrown systems or spreadsheet models</t>
    </r>
  </si>
  <si>
    <r>
      <t>19.</t>
    </r>
    <r>
      <rPr>
        <sz val="7"/>
        <color indexed="8"/>
        <rFont val="Times New Roman"/>
        <family val="1"/>
      </rPr>
      <t xml:space="preserve">  </t>
    </r>
    <r>
      <rPr>
        <sz val="12"/>
        <color indexed="8"/>
        <rFont val="Times New Roman"/>
        <family val="1"/>
      </rPr>
      <t xml:space="preserve">Other commercial software: </t>
    </r>
    <r>
      <rPr>
        <b/>
        <sz val="12"/>
        <color indexed="8"/>
        <rFont val="Times New Roman"/>
        <family val="1"/>
      </rPr>
      <t>(Please specify below)*</t>
    </r>
  </si>
  <si>
    <r>
      <t>1.</t>
    </r>
    <r>
      <rPr>
        <sz val="7"/>
        <color indexed="8"/>
        <rFont val="Times New Roman"/>
        <family val="1"/>
      </rPr>
      <t xml:space="preserve">      </t>
    </r>
    <r>
      <rPr>
        <sz val="12"/>
        <color indexed="8"/>
        <rFont val="Times New Roman"/>
        <family val="1"/>
      </rPr>
      <t xml:space="preserve">Year-end </t>
    </r>
  </si>
  <si>
    <r>
      <t>2.</t>
    </r>
    <r>
      <rPr>
        <sz val="7"/>
        <color indexed="8"/>
        <rFont val="Times New Roman"/>
        <family val="1"/>
      </rPr>
      <t xml:space="preserve">      </t>
    </r>
    <r>
      <rPr>
        <sz val="12"/>
        <color indexed="8"/>
        <rFont val="Times New Roman"/>
        <family val="1"/>
      </rPr>
      <t xml:space="preserve">Less than 3 months before year-end </t>
    </r>
  </si>
  <si>
    <r>
      <t>3.</t>
    </r>
    <r>
      <rPr>
        <sz val="7"/>
        <color indexed="8"/>
        <rFont val="Times New Roman"/>
        <family val="1"/>
      </rPr>
      <t xml:space="preserve">      </t>
    </r>
    <r>
      <rPr>
        <sz val="12"/>
        <color indexed="8"/>
        <rFont val="Times New Roman"/>
        <family val="1"/>
      </rPr>
      <t xml:space="preserve">Three months before year-end </t>
    </r>
  </si>
  <si>
    <r>
      <t>4.</t>
    </r>
    <r>
      <rPr>
        <sz val="7"/>
        <color indexed="8"/>
        <rFont val="Times New Roman"/>
        <family val="1"/>
      </rPr>
      <t xml:space="preserve">      </t>
    </r>
    <r>
      <rPr>
        <sz val="12"/>
        <color indexed="8"/>
        <rFont val="Times New Roman"/>
        <family val="1"/>
      </rPr>
      <t xml:space="preserve">More than three months before year-end </t>
    </r>
  </si>
  <si>
    <r>
      <t>1.</t>
    </r>
    <r>
      <rPr>
        <sz val="7"/>
        <color indexed="8"/>
        <rFont val="Times New Roman"/>
        <family val="1"/>
      </rPr>
      <t xml:space="preserve">      </t>
    </r>
    <r>
      <rPr>
        <sz val="12"/>
        <color indexed="8"/>
        <rFont val="Times New Roman"/>
        <family val="1"/>
      </rPr>
      <t xml:space="preserve">After year-end </t>
    </r>
  </si>
  <si>
    <r>
      <t>2.</t>
    </r>
    <r>
      <rPr>
        <sz val="7"/>
        <color indexed="8"/>
        <rFont val="Times New Roman"/>
        <family val="1"/>
      </rPr>
      <t xml:space="preserve">      </t>
    </r>
    <r>
      <rPr>
        <sz val="12"/>
        <color indexed="8"/>
        <rFont val="Times New Roman"/>
        <family val="1"/>
      </rPr>
      <t xml:space="preserve">Year-end </t>
    </r>
  </si>
  <si>
    <r>
      <t>3.</t>
    </r>
    <r>
      <rPr>
        <sz val="7"/>
        <color indexed="8"/>
        <rFont val="Times New Roman"/>
        <family val="1"/>
      </rPr>
      <t xml:space="preserve">      </t>
    </r>
    <r>
      <rPr>
        <sz val="12"/>
        <color indexed="8"/>
        <rFont val="Times New Roman"/>
        <family val="1"/>
      </rPr>
      <t xml:space="preserve">Less than 3 months prior to year-end </t>
    </r>
  </si>
  <si>
    <r>
      <t>4.</t>
    </r>
    <r>
      <rPr>
        <sz val="7"/>
        <color indexed="8"/>
        <rFont val="Times New Roman"/>
        <family val="1"/>
      </rPr>
      <t xml:space="preserve">      </t>
    </r>
    <r>
      <rPr>
        <sz val="12"/>
        <color indexed="8"/>
        <rFont val="Times New Roman"/>
        <family val="1"/>
      </rPr>
      <t xml:space="preserve">Three months before year-end </t>
    </r>
  </si>
  <si>
    <r>
      <t>5.</t>
    </r>
    <r>
      <rPr>
        <sz val="7"/>
        <color indexed="8"/>
        <rFont val="Times New Roman"/>
        <family val="1"/>
      </rPr>
      <t xml:space="preserve">      </t>
    </r>
    <r>
      <rPr>
        <sz val="12"/>
        <color indexed="8"/>
        <rFont val="Times New Roman"/>
        <family val="1"/>
      </rPr>
      <t xml:space="preserve">More than three, but less than six months before year-end </t>
    </r>
  </si>
  <si>
    <r>
      <t>6.</t>
    </r>
    <r>
      <rPr>
        <sz val="7"/>
        <color indexed="8"/>
        <rFont val="Times New Roman"/>
        <family val="1"/>
      </rPr>
      <t xml:space="preserve">      </t>
    </r>
    <r>
      <rPr>
        <sz val="12"/>
        <color indexed="8"/>
        <rFont val="Times New Roman"/>
        <family val="1"/>
      </rPr>
      <t xml:space="preserve">Six months or more before year-end </t>
    </r>
  </si>
  <si>
    <r>
      <t>7.</t>
    </r>
    <r>
      <rPr>
        <sz val="7"/>
        <color indexed="8"/>
        <rFont val="Times New Roman"/>
        <family val="1"/>
      </rPr>
      <t xml:space="preserve">      </t>
    </r>
    <r>
      <rPr>
        <sz val="12"/>
        <color indexed="8"/>
        <rFont val="Times New Roman"/>
        <family val="1"/>
      </rPr>
      <t xml:space="preserve">Not applicable </t>
    </r>
  </si>
  <si>
    <r>
      <t>8.</t>
    </r>
    <r>
      <rPr>
        <sz val="7"/>
        <color indexed="8"/>
        <rFont val="Times New Roman"/>
        <family val="1"/>
      </rPr>
      <t xml:space="preserve">      </t>
    </r>
    <r>
      <rPr>
        <sz val="12"/>
        <color indexed="8"/>
        <rFont val="Times New Roman"/>
        <family val="1"/>
      </rPr>
      <t xml:space="preserve">Other </t>
    </r>
    <r>
      <rPr>
        <b/>
        <sz val="12"/>
        <color indexed="8"/>
        <rFont val="Times New Roman"/>
        <family val="1"/>
      </rPr>
      <t>(Please specify below)*</t>
    </r>
  </si>
  <si>
    <r>
      <t>1.</t>
    </r>
    <r>
      <rPr>
        <sz val="7"/>
        <color indexed="8"/>
        <rFont val="Times New Roman"/>
        <family val="1"/>
      </rPr>
      <t xml:space="preserve">      </t>
    </r>
    <r>
      <rPr>
        <sz val="12"/>
        <color indexed="8"/>
        <rFont val="Times New Roman"/>
        <family val="1"/>
      </rPr>
      <t xml:space="preserve">Yes, I look at yield curves as of the annual statement date </t>
    </r>
  </si>
  <si>
    <r>
      <t>2.</t>
    </r>
    <r>
      <rPr>
        <sz val="7"/>
        <color indexed="8"/>
        <rFont val="Times New Roman"/>
        <family val="1"/>
      </rPr>
      <t xml:space="preserve">      </t>
    </r>
    <r>
      <rPr>
        <sz val="12"/>
        <color indexed="8"/>
        <rFont val="Times New Roman"/>
        <family val="1"/>
      </rPr>
      <t>Yes, I look at yield curves as of the opinion signing date</t>
    </r>
  </si>
  <si>
    <r>
      <t>3.</t>
    </r>
    <r>
      <rPr>
        <sz val="7"/>
        <color indexed="8"/>
        <rFont val="Times New Roman"/>
        <family val="1"/>
      </rPr>
      <t xml:space="preserve">      </t>
    </r>
    <r>
      <rPr>
        <sz val="12"/>
        <color indexed="8"/>
        <rFont val="Times New Roman"/>
        <family val="1"/>
      </rPr>
      <t>No</t>
    </r>
  </si>
  <si>
    <r>
      <t>1.</t>
    </r>
    <r>
      <rPr>
        <sz val="7"/>
        <color indexed="8"/>
        <rFont val="Times New Roman"/>
        <family val="1"/>
      </rPr>
      <t xml:space="preserve">      </t>
    </r>
    <r>
      <rPr>
        <sz val="12"/>
        <color indexed="8"/>
        <rFont val="Times New Roman"/>
        <family val="1"/>
      </rPr>
      <t>Changes to liability volume</t>
    </r>
  </si>
  <si>
    <r>
      <t>2.</t>
    </r>
    <r>
      <rPr>
        <sz val="7"/>
        <color indexed="8"/>
        <rFont val="Times New Roman"/>
        <family val="1"/>
      </rPr>
      <t xml:space="preserve">      </t>
    </r>
    <r>
      <rPr>
        <sz val="12"/>
        <color indexed="8"/>
        <rFont val="Times New Roman"/>
        <family val="1"/>
      </rPr>
      <t>Changes to liability mix of business</t>
    </r>
  </si>
  <si>
    <r>
      <t>3.</t>
    </r>
    <r>
      <rPr>
        <sz val="7"/>
        <color indexed="8"/>
        <rFont val="Times New Roman"/>
        <family val="1"/>
      </rPr>
      <t xml:space="preserve">      </t>
    </r>
    <r>
      <rPr>
        <sz val="12"/>
        <color indexed="8"/>
        <rFont val="Times New Roman"/>
        <family val="1"/>
      </rPr>
      <t>Changes to asset volume</t>
    </r>
  </si>
  <si>
    <r>
      <t>4.</t>
    </r>
    <r>
      <rPr>
        <sz val="7"/>
        <color indexed="8"/>
        <rFont val="Times New Roman"/>
        <family val="1"/>
      </rPr>
      <t xml:space="preserve">      </t>
    </r>
    <r>
      <rPr>
        <sz val="12"/>
        <color indexed="8"/>
        <rFont val="Times New Roman"/>
        <family val="1"/>
      </rPr>
      <t>Changes to asset mix of business</t>
    </r>
  </si>
  <si>
    <r>
      <t>5.</t>
    </r>
    <r>
      <rPr>
        <sz val="7"/>
        <color indexed="8"/>
        <rFont val="Times New Roman"/>
        <family val="1"/>
      </rPr>
      <t xml:space="preserve">      </t>
    </r>
    <r>
      <rPr>
        <sz val="12"/>
        <color indexed="8"/>
        <rFont val="Times New Roman"/>
        <family val="1"/>
      </rPr>
      <t>Changes in AVR, IMR or DTA</t>
    </r>
  </si>
  <si>
    <r>
      <t>6.</t>
    </r>
    <r>
      <rPr>
        <sz val="7"/>
        <color indexed="8"/>
        <rFont val="Times New Roman"/>
        <family val="1"/>
      </rPr>
      <t xml:space="preserve">      </t>
    </r>
    <r>
      <rPr>
        <sz val="12"/>
        <color indexed="8"/>
        <rFont val="Times New Roman"/>
        <family val="1"/>
      </rPr>
      <t>Changes in yield curve</t>
    </r>
  </si>
  <si>
    <r>
      <t>7.</t>
    </r>
    <r>
      <rPr>
        <sz val="7"/>
        <color indexed="8"/>
        <rFont val="Times New Roman"/>
        <family val="1"/>
      </rPr>
      <t xml:space="preserve">      </t>
    </r>
    <r>
      <rPr>
        <sz val="12"/>
        <color indexed="8"/>
        <rFont val="Times New Roman"/>
        <family val="1"/>
      </rPr>
      <t xml:space="preserve">Other changes </t>
    </r>
    <r>
      <rPr>
        <b/>
        <sz val="12"/>
        <color indexed="8"/>
        <rFont val="Times New Roman"/>
        <family val="1"/>
      </rPr>
      <t>(Please specify below)*</t>
    </r>
  </si>
  <si>
    <r>
      <t>1.</t>
    </r>
    <r>
      <rPr>
        <sz val="7"/>
        <color indexed="8"/>
        <rFont val="Times New Roman"/>
        <family val="1"/>
      </rPr>
      <t xml:space="preserve">      </t>
    </r>
    <r>
      <rPr>
        <sz val="12"/>
        <color indexed="8"/>
        <rFont val="Times New Roman"/>
        <family val="1"/>
      </rPr>
      <t>NY 7 scenarios are used for the asset adequacy analysis opinion</t>
    </r>
  </si>
  <si>
    <r>
      <t>2.</t>
    </r>
    <r>
      <rPr>
        <sz val="7"/>
        <color indexed="8"/>
        <rFont val="Times New Roman"/>
        <family val="1"/>
      </rPr>
      <t xml:space="preserve">      </t>
    </r>
    <r>
      <rPr>
        <sz val="12"/>
        <color indexed="8"/>
        <rFont val="Times New Roman"/>
        <family val="1"/>
      </rPr>
      <t>NY 7 scenarios are not used to form the asset adequacy analysis opinion</t>
    </r>
  </si>
  <si>
    <r>
      <t>3.</t>
    </r>
    <r>
      <rPr>
        <sz val="7"/>
        <color indexed="8"/>
        <rFont val="Times New Roman"/>
        <family val="1"/>
      </rPr>
      <t xml:space="preserve">      </t>
    </r>
    <r>
      <rPr>
        <sz val="12"/>
        <color indexed="8"/>
        <rFont val="Times New Roman"/>
        <family val="1"/>
      </rPr>
      <t>NY 7 scenarios are not used, rather an independent set of deterministic interest rates scenarios that represent moderately adverse interest rates are used</t>
    </r>
  </si>
  <si>
    <r>
      <t xml:space="preserve">4.   Other changes </t>
    </r>
    <r>
      <rPr>
        <b/>
        <sz val="12"/>
        <color indexed="8"/>
        <rFont val="Times New Roman"/>
        <family val="1"/>
      </rPr>
      <t>(Please specify below)*</t>
    </r>
  </si>
  <si>
    <r>
      <t>2.</t>
    </r>
    <r>
      <rPr>
        <sz val="7"/>
        <color indexed="8"/>
        <rFont val="Times New Roman"/>
        <family val="1"/>
      </rPr>
      <t xml:space="preserve">      </t>
    </r>
    <r>
      <rPr>
        <sz val="12"/>
        <color indexed="8"/>
        <rFont val="Times New Roman"/>
        <family val="1"/>
      </rPr>
      <t xml:space="preserve">Purely realistic </t>
    </r>
  </si>
  <si>
    <r>
      <t>3.</t>
    </r>
    <r>
      <rPr>
        <sz val="7"/>
        <color indexed="8"/>
        <rFont val="Times New Roman"/>
        <family val="1"/>
      </rPr>
      <t xml:space="preserve">      </t>
    </r>
    <r>
      <rPr>
        <sz val="12"/>
        <color indexed="8"/>
        <rFont val="Times New Roman"/>
        <family val="1"/>
      </rPr>
      <t xml:space="preserve">Purely risk neutral </t>
    </r>
  </si>
  <si>
    <r>
      <t>4.</t>
    </r>
    <r>
      <rPr>
        <sz val="7"/>
        <color indexed="8"/>
        <rFont val="Times New Roman"/>
        <family val="1"/>
      </rPr>
      <t xml:space="preserve">      </t>
    </r>
    <r>
      <rPr>
        <sz val="12"/>
        <color indexed="8"/>
        <rFont val="Times New Roman"/>
        <family val="1"/>
      </rPr>
      <t xml:space="preserve">A mix of both risk neutral and realistic </t>
    </r>
  </si>
  <si>
    <r>
      <t>2.</t>
    </r>
    <r>
      <rPr>
        <sz val="7"/>
        <color indexed="8"/>
        <rFont val="Times New Roman"/>
        <family val="1"/>
      </rPr>
      <t xml:space="preserve">      </t>
    </r>
    <r>
      <rPr>
        <sz val="12"/>
        <color indexed="8"/>
        <rFont val="Times New Roman"/>
        <family val="1"/>
      </rPr>
      <t xml:space="preserve">Do not impose a cap </t>
    </r>
  </si>
  <si>
    <r>
      <t xml:space="preserve">3.   Use a cap of: </t>
    </r>
    <r>
      <rPr>
        <b/>
        <sz val="12"/>
        <color indexed="8"/>
        <rFont val="Times New Roman"/>
        <family val="1"/>
      </rPr>
      <t>(Please specify below)*</t>
    </r>
  </si>
  <si>
    <t>Use reinvestment assumption consisting of a moderate number of securities and adjusts to keep asset portfolio consistent with target duration and asset composition</t>
  </si>
  <si>
    <t>Set based on discussions with the Investment Department</t>
  </si>
  <si>
    <t>Borrow at greater of short and long term rate</t>
  </si>
  <si>
    <t>Borrow at a short-term rate up to threshhold then sell asset classes in priority sequence</t>
  </si>
  <si>
    <t>Borrow short term, then sell negative assets if over a year</t>
  </si>
  <si>
    <t>Reduce cash, then borrow up to 5% of base, then sell assets pro-rata</t>
  </si>
  <si>
    <t>Borrow up to a certain point, then sell assets pro-rata</t>
  </si>
  <si>
    <t>Company is expected to be cash flow positive for 10 to 20 years, so no company practice exists</t>
  </si>
  <si>
    <t>We have never had a need to disinvest so it is hard to tell</t>
  </si>
  <si>
    <t>PV of profits</t>
  </si>
  <si>
    <t>Reserve adequacy analysis</t>
  </si>
  <si>
    <t>PV of annual net earnings (negative only)</t>
  </si>
  <si>
    <t>Greatest Present Value of Accumulated Deficiencies</t>
  </si>
  <si>
    <t>MVA - BVL - Surplus in excess of required surplus</t>
  </si>
  <si>
    <t>Follow TAS default</t>
  </si>
  <si>
    <t>BVL - IMR - 50% of Dividend Liability</t>
  </si>
  <si>
    <t>Approximate amount of surplus needed so PV of profits is positive</t>
  </si>
  <si>
    <t>Don't calculate margin</t>
  </si>
  <si>
    <t>#1 and #2</t>
  </si>
  <si>
    <t>Generally don't discount</t>
  </si>
  <si>
    <t>after tax earned rate (poicy loans n/a)</t>
  </si>
  <si>
    <t>Portfolio Rates</t>
  </si>
  <si>
    <t>Generally use method 2, but will also look at method 11 if method 2 produces anomalous discount rates</t>
  </si>
  <si>
    <t>When assets have been exhausted, asset yield from 12 months prior is used for the remainder of the projection</t>
  </si>
  <si>
    <t>Generally use method 4, but will also look at method 5 if method 4 produces anomalous discount rates</t>
  </si>
  <si>
    <t>#2 and #4</t>
  </si>
  <si>
    <t>Mean stochastic less 1 std dev</t>
  </si>
  <si>
    <t>Moderately adverse criteria - depends on likelihood and severity of scenarios, looking at NY7 and other scenarios.</t>
  </si>
  <si>
    <t>CTE 80 for 50 stochastic scenarios on after tax basis</t>
  </si>
  <si>
    <t>Pass all stochastic, and review likelihood of any failed NY7 and the duration that book surplus goes negative</t>
  </si>
  <si>
    <t>Pass 2/3 of scenarios</t>
  </si>
  <si>
    <t>Changes every year based on my opinion as to what is moderately adverse</t>
  </si>
  <si>
    <t>base scenarios determined each year</t>
  </si>
  <si>
    <t>6 of 8 deterministic; 80% of stochastic for separate account</t>
  </si>
  <si>
    <t>Have always passed all 7.  If failed, would want to look at other measures - Gross Prem Val, Stochastic, sensitivities, etc and would use judgment.</t>
  </si>
  <si>
    <t>Enough to pass a specified percentage of all scenarios (deterministic and stochastic)</t>
  </si>
  <si>
    <t>Passing a moderately adverse scenario or scenarios among the NY7 and modifications of the NY7 (20 additional scenarios)</t>
  </si>
  <si>
    <t>Actuarial Judgement</t>
  </si>
  <si>
    <t>% of stochastic, deterministic (NY + own)</t>
  </si>
  <si>
    <t>80-90% confidence that assets meet obligations</t>
  </si>
  <si>
    <t>Based on deterministic and stochastic scenarios that are not more than moderately adverse</t>
  </si>
  <si>
    <t>Based on Gross Premium Ananlysis</t>
  </si>
  <si>
    <t>PV of ending surplus</t>
  </si>
  <si>
    <t>Amount of additional reserve to pass moderately adverse criteria.</t>
  </si>
  <si>
    <t>CTE calculation</t>
  </si>
  <si>
    <t>enough to pass 1 more NY 7 scenario</t>
  </si>
  <si>
    <t>For primary company, have never had to establish additional reserves.  For NY sub, reserve was set to ensure passing the NY7</t>
  </si>
  <si>
    <t>PV necessary to eliminate deficiency based on my criteria in Question 106</t>
  </si>
  <si>
    <t>Base on all of the criteria mentioned in answer to question 106</t>
  </si>
  <si>
    <t xml:space="preserve">Gross Premium Reserve less Active Life Reserve </t>
  </si>
  <si>
    <t>Additional assets needed to have positive PV ending surplus and eliminate interim negative results</t>
  </si>
  <si>
    <t>amount necessary to create adequate margin to best estimates</t>
  </si>
  <si>
    <t>Back to Table of Contents</t>
  </si>
  <si>
    <r>
      <t>2.</t>
    </r>
    <r>
      <rPr>
        <sz val="7"/>
        <color indexed="8"/>
        <rFont val="Times New Roman"/>
        <family val="1"/>
      </rPr>
      <t xml:space="preserve">      </t>
    </r>
    <r>
      <rPr>
        <sz val="12"/>
        <color indexed="8"/>
        <rFont val="Times New Roman"/>
        <family val="1"/>
      </rPr>
      <t xml:space="preserve">Pro-rata </t>
    </r>
  </si>
  <si>
    <t>Usually assets are in portfolios associated with specific liabilities.   For some blocks with dif types of liab we allocate pro rata among liab models.</t>
  </si>
  <si>
    <t>Individual assets are assigned to a LOB and generally left there until disposal</t>
  </si>
  <si>
    <t>76.  Do you include margins from your Securities Lending program in your cash flow testing models?</t>
  </si>
  <si>
    <r>
      <t>3.</t>
    </r>
    <r>
      <rPr>
        <sz val="7"/>
        <color indexed="8"/>
        <rFont val="Times New Roman"/>
        <family val="1"/>
      </rPr>
      <t xml:space="preserve">      </t>
    </r>
    <r>
      <rPr>
        <sz val="12"/>
        <color indexed="8"/>
        <rFont val="Times New Roman"/>
        <family val="1"/>
      </rPr>
      <t>Include margins on a conservative basis</t>
    </r>
  </si>
  <si>
    <t>4.   Include margins based on the recent experience of the securities lending program with a margin for adverse deviation</t>
  </si>
  <si>
    <t>77.  What is the mean long term annual return for your primary equity index? (Leave blank if not applicable)</t>
  </si>
  <si>
    <t>78.  How do you reflect policy loans in asset adequacy analysis?</t>
  </si>
  <si>
    <r>
      <t>2.</t>
    </r>
    <r>
      <rPr>
        <sz val="7"/>
        <color indexed="8"/>
        <rFont val="Times New Roman"/>
        <family val="1"/>
      </rPr>
      <t xml:space="preserve">      </t>
    </r>
    <r>
      <rPr>
        <sz val="12"/>
        <color indexed="8"/>
        <rFont val="Times New Roman"/>
        <family val="1"/>
      </rPr>
      <t>Not included in testing</t>
    </r>
  </si>
  <si>
    <r>
      <t>3.</t>
    </r>
    <r>
      <rPr>
        <sz val="7"/>
        <color indexed="8"/>
        <rFont val="Times New Roman"/>
        <family val="1"/>
      </rPr>
      <t xml:space="preserve">      </t>
    </r>
    <r>
      <rPr>
        <sz val="12"/>
        <color indexed="8"/>
        <rFont val="Times New Roman"/>
        <family val="1"/>
      </rPr>
      <t>Initial loan balances are assumed proportional to in force throughout projection</t>
    </r>
  </si>
  <si>
    <r>
      <t>4.</t>
    </r>
    <r>
      <rPr>
        <sz val="7"/>
        <color indexed="8"/>
        <rFont val="Times New Roman"/>
        <family val="1"/>
      </rPr>
      <t xml:space="preserve">      </t>
    </r>
    <r>
      <rPr>
        <sz val="12"/>
        <color indexed="8"/>
        <rFont val="Times New Roman"/>
        <family val="1"/>
      </rPr>
      <t>Loan balances reflect interest rate scenario dynamics</t>
    </r>
  </si>
  <si>
    <t>Initial loans balances included in projection with a policy loan utilization assumption for anticipated loan activity</t>
  </si>
  <si>
    <t>Reduce the starting reserves and cash values</t>
  </si>
  <si>
    <t>Actual inital loan balances with future loan balances an assumed % of cash values</t>
  </si>
  <si>
    <t>Varies by product - many are proportional, some are increasing</t>
  </si>
  <si>
    <t>Other*</t>
  </si>
  <si>
    <t>79.  What best describes your approach to modeling of hedging activities for general account products excluding equity index products?</t>
  </si>
  <si>
    <r>
      <t>2.</t>
    </r>
    <r>
      <rPr>
        <sz val="7"/>
        <color indexed="8"/>
        <rFont val="Times New Roman"/>
        <family val="1"/>
      </rPr>
      <t xml:space="preserve">      </t>
    </r>
    <r>
      <rPr>
        <sz val="12"/>
        <color indexed="8"/>
        <rFont val="Times New Roman"/>
        <family val="1"/>
      </rPr>
      <t xml:space="preserve">We neither use nor model hedges </t>
    </r>
  </si>
  <si>
    <r>
      <t>3.</t>
    </r>
    <r>
      <rPr>
        <sz val="7"/>
        <color indexed="8"/>
        <rFont val="Times New Roman"/>
        <family val="1"/>
      </rPr>
      <t xml:space="preserve">      </t>
    </r>
    <r>
      <rPr>
        <sz val="12"/>
        <color indexed="8"/>
        <rFont val="Times New Roman"/>
        <family val="1"/>
      </rPr>
      <t xml:space="preserve">Our company holds hedge assets but we do not model them </t>
    </r>
  </si>
  <si>
    <r>
      <t>4.</t>
    </r>
    <r>
      <rPr>
        <sz val="7"/>
        <color indexed="8"/>
        <rFont val="Times New Roman"/>
        <family val="1"/>
      </rPr>
      <t xml:space="preserve">      </t>
    </r>
    <r>
      <rPr>
        <sz val="12"/>
        <color indexed="8"/>
        <rFont val="Times New Roman"/>
        <family val="1"/>
      </rPr>
      <t xml:space="preserve">We model the runoff of existing hedge assets but not the purchase of new hedges </t>
    </r>
  </si>
  <si>
    <r>
      <t>5.</t>
    </r>
    <r>
      <rPr>
        <sz val="7"/>
        <color indexed="8"/>
        <rFont val="Times New Roman"/>
        <family val="1"/>
      </rPr>
      <t xml:space="preserve">      </t>
    </r>
    <r>
      <rPr>
        <sz val="12"/>
        <color indexed="8"/>
        <rFont val="Times New Roman"/>
        <family val="1"/>
      </rPr>
      <t xml:space="preserve">We model both the runoff and dynamic purchases of new hedge assets </t>
    </r>
  </si>
  <si>
    <t>Some  long term bonds are hedged with swap rates, the swaps are modeled with the bonds</t>
  </si>
  <si>
    <t>80.  What best describes your approach to modeling of hedging activities for equity index and separate account products?</t>
  </si>
  <si>
    <r>
      <t xml:space="preserve">6.   Other </t>
    </r>
    <r>
      <rPr>
        <b/>
        <sz val="12"/>
        <color indexed="8"/>
        <rFont val="Times New Roman"/>
        <family val="1"/>
      </rPr>
      <t>(Please specify below)*</t>
    </r>
  </si>
  <si>
    <t>Hedging is not modeled since all risks are ceded to a reinsurer.</t>
  </si>
  <si>
    <t>Model both the runoff and dynamic purchases of new hedge assets, but do not reflect market value movements in balance sheet.</t>
  </si>
  <si>
    <t>Only have daily dynamic delta hedging, so we do not model them</t>
  </si>
  <si>
    <t>81.  Please indicate the percentage of reserves you tested by each of the following methods. (percentages must add to 100%)</t>
  </si>
  <si>
    <r>
      <t>1.</t>
    </r>
    <r>
      <rPr>
        <sz val="7"/>
        <color indexed="8"/>
        <rFont val="Times New Roman"/>
        <family val="1"/>
      </rPr>
      <t xml:space="preserve">      </t>
    </r>
    <r>
      <rPr>
        <sz val="12"/>
        <color indexed="8"/>
        <rFont val="Times New Roman"/>
        <family val="1"/>
      </rPr>
      <t xml:space="preserve">Did not test </t>
    </r>
  </si>
  <si>
    <r>
      <t>2.</t>
    </r>
    <r>
      <rPr>
        <sz val="7"/>
        <color indexed="8"/>
        <rFont val="Times New Roman"/>
        <family val="1"/>
      </rPr>
      <t xml:space="preserve">      </t>
    </r>
    <r>
      <rPr>
        <sz val="12"/>
        <color indexed="8"/>
        <rFont val="Times New Roman"/>
        <family val="1"/>
      </rPr>
      <t xml:space="preserve">Cash flow testing </t>
    </r>
  </si>
  <si>
    <r>
      <t>3.</t>
    </r>
    <r>
      <rPr>
        <sz val="7"/>
        <color indexed="8"/>
        <rFont val="Times New Roman"/>
        <family val="1"/>
      </rPr>
      <t xml:space="preserve">      </t>
    </r>
    <r>
      <rPr>
        <sz val="12"/>
        <color indexed="8"/>
        <rFont val="Times New Roman"/>
        <family val="1"/>
      </rPr>
      <t>Gross premium reserves analysis</t>
    </r>
  </si>
  <si>
    <r>
      <t>4.</t>
    </r>
    <r>
      <rPr>
        <sz val="7"/>
        <color indexed="8"/>
        <rFont val="Times New Roman"/>
        <family val="1"/>
      </rPr>
      <t xml:space="preserve">      </t>
    </r>
    <r>
      <rPr>
        <sz val="12"/>
        <color indexed="8"/>
        <rFont val="Times New Roman"/>
        <family val="1"/>
      </rPr>
      <t xml:space="preserve">Risk theory analysis </t>
    </r>
  </si>
  <si>
    <r>
      <t>5.</t>
    </r>
    <r>
      <rPr>
        <sz val="7"/>
        <color indexed="8"/>
        <rFont val="Times New Roman"/>
        <family val="1"/>
      </rPr>
      <t xml:space="preserve">      </t>
    </r>
    <r>
      <rPr>
        <sz val="12"/>
        <color indexed="8"/>
        <rFont val="Times New Roman"/>
        <family val="1"/>
      </rPr>
      <t xml:space="preserve">Loss ratio methods </t>
    </r>
  </si>
  <si>
    <r>
      <t>6.</t>
    </r>
    <r>
      <rPr>
        <sz val="7"/>
        <color indexed="8"/>
        <rFont val="Times New Roman"/>
        <family val="1"/>
      </rPr>
      <t xml:space="preserve">      </t>
    </r>
    <r>
      <rPr>
        <sz val="12"/>
        <color indexed="8"/>
        <rFont val="Times New Roman"/>
        <family val="1"/>
      </rPr>
      <t xml:space="preserve">Demonstration of conservatism </t>
    </r>
  </si>
  <si>
    <t>Principle-Based Reserves Analysis</t>
  </si>
  <si>
    <t>Stochastic</t>
  </si>
  <si>
    <t>Various</t>
  </si>
  <si>
    <t>Offset by claim or premium</t>
  </si>
  <si>
    <t>Conservative reserve assumptions, very short term liabilities</t>
  </si>
  <si>
    <t>VA block, AG43 calculation deemed sufficient; For company pension plan, annual valuation and contribution calculation by enrolled actuary deemed sufficient</t>
  </si>
  <si>
    <t>82.  How do you deal with aggregation?</t>
  </si>
  <si>
    <r>
      <t>1.</t>
    </r>
    <r>
      <rPr>
        <sz val="7"/>
        <color indexed="8"/>
        <rFont val="Times New Roman"/>
        <family val="1"/>
      </rPr>
      <t xml:space="preserve">      </t>
    </r>
    <r>
      <rPr>
        <sz val="12"/>
        <color indexed="8"/>
        <rFont val="Times New Roman"/>
        <family val="1"/>
      </rPr>
      <t>No aggregation is performed</t>
    </r>
  </si>
  <si>
    <r>
      <t>2.</t>
    </r>
    <r>
      <rPr>
        <sz val="7"/>
        <color indexed="8"/>
        <rFont val="Times New Roman"/>
        <family val="1"/>
      </rPr>
      <t xml:space="preserve">      </t>
    </r>
    <r>
      <rPr>
        <sz val="12"/>
        <color indexed="8"/>
        <rFont val="Times New Roman"/>
        <family val="1"/>
      </rPr>
      <t xml:space="preserve">Models are run in aggregate (i.e., total company) with asset adequacy reviewed in aggregate </t>
    </r>
  </si>
  <si>
    <r>
      <t>3.</t>
    </r>
    <r>
      <rPr>
        <sz val="7"/>
        <color indexed="8"/>
        <rFont val="Times New Roman"/>
        <family val="1"/>
      </rPr>
      <t xml:space="preserve">      </t>
    </r>
    <r>
      <rPr>
        <sz val="12"/>
        <color indexed="8"/>
        <rFont val="Times New Roman"/>
        <family val="1"/>
      </rPr>
      <t xml:space="preserve">Models are run at the line of business level (e.g., NAIC annual statement line of business) and then aggregated results are used to measure adequacy </t>
    </r>
  </si>
  <si>
    <r>
      <t>4.</t>
    </r>
    <r>
      <rPr>
        <sz val="7"/>
        <color indexed="8"/>
        <rFont val="Times New Roman"/>
        <family val="1"/>
      </rPr>
      <t xml:space="preserve">      </t>
    </r>
    <r>
      <rPr>
        <sz val="12"/>
        <color indexed="8"/>
        <rFont val="Times New Roman"/>
        <family val="1"/>
      </rPr>
      <t xml:space="preserve">Models are run at the line of business level (e.g., NAIC annual statement line of business) and adequacy is measured at the line of business level </t>
    </r>
  </si>
  <si>
    <r>
      <t>5.</t>
    </r>
    <r>
      <rPr>
        <sz val="7"/>
        <color indexed="8"/>
        <rFont val="Times New Roman"/>
        <family val="1"/>
      </rPr>
      <t xml:space="preserve">      </t>
    </r>
    <r>
      <rPr>
        <sz val="12"/>
        <color indexed="8"/>
        <rFont val="Times New Roman"/>
        <family val="1"/>
      </rPr>
      <t xml:space="preserve">Models are run in smaller blocks, and then aggregated (i.e., either total company or  line of business) results are used to measure adequacy </t>
    </r>
  </si>
  <si>
    <r>
      <t>6.</t>
    </r>
    <r>
      <rPr>
        <sz val="7"/>
        <color indexed="8"/>
        <rFont val="Times New Roman"/>
        <family val="1"/>
      </rPr>
      <t xml:space="preserve">      </t>
    </r>
    <r>
      <rPr>
        <sz val="12"/>
        <color indexed="8"/>
        <rFont val="Times New Roman"/>
        <family val="1"/>
      </rPr>
      <t xml:space="preserve">Models are run in smaller blocks and adequacy is measured at the block level </t>
    </r>
  </si>
  <si>
    <r>
      <t xml:space="preserve">7.   Other, or some combination of the above </t>
    </r>
    <r>
      <rPr>
        <b/>
        <sz val="12"/>
        <color indexed="8"/>
        <rFont val="Times New Roman"/>
        <family val="1"/>
      </rPr>
      <t>(Please specify below)*</t>
    </r>
  </si>
  <si>
    <t>*Other, or some combination of the above</t>
  </si>
  <si>
    <t>83.  Do you aggregate results differently when reviewing interim results (i.e., projected results in interim periods prior to the end of the projection) for reserve adequacy?</t>
  </si>
  <si>
    <t>Risk Controlled, Experience Study</t>
  </si>
  <si>
    <t>VA under AG XVIII</t>
  </si>
  <si>
    <t>SA of VA is AG 43</t>
  </si>
  <si>
    <t>Development method</t>
  </si>
  <si>
    <t>Varies by company but generally 90-100%</t>
  </si>
  <si>
    <t>High Risk Control for Sep Acct liabs</t>
  </si>
  <si>
    <t>Not Analyzed</t>
  </si>
  <si>
    <t>Risk Assessment</t>
  </si>
  <si>
    <t>Models generally run in aggregate, adequacy measured by major LOB (Life and Annuity vs. Health)</t>
  </si>
  <si>
    <t>Models are run at business segment level; there are 4 segments: FLEX annuity, UL, OTHER (TRAD/TERM/Payout), SPDA.  Aggregation is automatically allowed for all scenarios except LEVEL; LEVEL failures subject to addtional analysis</t>
  </si>
  <si>
    <t>Interest sensitive, non-interest sensitive and separate account</t>
  </si>
  <si>
    <t>Single line of business run in aggregate</t>
  </si>
  <si>
    <t>Models are run at the line of business level and adequacy is measured at the major line of business level (life vs annuity vs health).</t>
  </si>
  <si>
    <t>NY 7 + 1</t>
  </si>
  <si>
    <t>NY 7 plus additional deterministic</t>
  </si>
  <si>
    <t>summarized stochastic scenario results</t>
  </si>
  <si>
    <t>NY7 plus NY7 modified (20 additional scenarios)</t>
  </si>
  <si>
    <t>NY 1-7, 3 deterministic, the inverted curve</t>
  </si>
  <si>
    <t>Worst of NY 1 to 7</t>
  </si>
  <si>
    <t>All NY scenarios with less emphasis on scenario</t>
  </si>
  <si>
    <t>All interest rate scenarios</t>
  </si>
  <si>
    <t>&lt; 10 years</t>
  </si>
  <si>
    <t>11-20 years</t>
  </si>
  <si>
    <t>21-30 years</t>
  </si>
  <si>
    <t>31-40 years</t>
  </si>
  <si>
    <t>&gt;40 years</t>
  </si>
  <si>
    <t>Med Supp</t>
  </si>
  <si>
    <t>Fixed Indexed Annuities with GLWB</t>
  </si>
  <si>
    <t>Individual Medical</t>
  </si>
  <si>
    <t>Credit Insurance</t>
  </si>
  <si>
    <t>L&amp;A</t>
  </si>
  <si>
    <t>Ignored, closely-held company with super-adequate surplus; shareholder dividends generally less than earnings on surplus</t>
  </si>
  <si>
    <t>3 different ways- (1) fixed at 100% of current scale, (2) fixed-precentage decreases (laddered from 90% of current scale down to 0%, in 10% decrements, and (3) fully dynamic dividends</t>
  </si>
  <si>
    <t>Generally #3, but #1 for some product lines</t>
  </si>
  <si>
    <t>Gross of Reinsurance</t>
  </si>
  <si>
    <t>Captive not subject to AOMR; for annual Economic Reserves Review, set starting assets equal to starting economic reserves, and no encumbered assets needed</t>
  </si>
  <si>
    <t>Response</t>
  </si>
  <si>
    <t>%</t>
  </si>
  <si>
    <t>Reinsurer</t>
  </si>
  <si>
    <t>Privately owned</t>
  </si>
  <si>
    <t>Pharmacy Benefits company</t>
  </si>
  <si>
    <t>Stock insurer with one stockholder (mutual P&amp;C company)</t>
  </si>
  <si>
    <t>Mutual Holding Company</t>
  </si>
  <si>
    <t>Life Settlements</t>
  </si>
  <si>
    <t>Max Value</t>
  </si>
  <si>
    <t>Mean</t>
  </si>
  <si>
    <t>LEAPPS</t>
  </si>
  <si>
    <t>MG-Hedge</t>
  </si>
  <si>
    <t>Not applicable</t>
  </si>
  <si>
    <t>AVE</t>
  </si>
  <si>
    <t>FACTSET</t>
  </si>
  <si>
    <t>Asset Managers Runs Starting Assets for Us</t>
  </si>
  <si>
    <t xml:space="preserve">BlackRock </t>
  </si>
  <si>
    <t>AXIOM</t>
  </si>
  <si>
    <t>Kamakura Risk manager</t>
  </si>
  <si>
    <t>If material, we retest using the new curve</t>
  </si>
  <si>
    <t>9/30 is used for analysis; 12/31 is used a s a sensitivity test</t>
  </si>
  <si>
    <t>The change in the yield curve is compared to the various scenarios run to determine if there is sufficient margin given the change in yield curve.</t>
  </si>
  <si>
    <t>I compare change in yield curve to the NY7 scenarios which are directionally similar (up or down), and if the results in those scenarios are worse than the level, I rerun with 12/31 date.</t>
  </si>
  <si>
    <t>If yearend yield curve would be more conservative than 9/30, we rerun results</t>
  </si>
  <si>
    <t>Historically, it has affected the opinion but not the testing.  If yield curve changes were significant enough, I would retest using current yield curve.</t>
  </si>
  <si>
    <t xml:space="preserve">I automatically move from 9/30 asset date to year end.  If there is further negative movement that materially impacts the values, I try to reflect this in my testing.  </t>
  </si>
  <si>
    <t>I run both the level scenario and the worst scenarios at year end; if they pass, then done, if they fail then I consider setting up additional reserves</t>
  </si>
  <si>
    <t>Simply affects considerations of likelihood of future scenarios, on a subjective basis</t>
  </si>
  <si>
    <t>If the change in the yield curve is significant enough, the base scenario and a select number of other scenarios are rerun to determine if the final result might change.</t>
  </si>
  <si>
    <t>Re do the testing if a material change.</t>
  </si>
  <si>
    <t>I run a senstivity test of the NY7 scenarios reflecting the last 3 months interest and market environment to estimate impact as of 12/31</t>
  </si>
  <si>
    <t>If significant yield curve changes have taken place the changes are explicitly modeled as part of sensitivity testing.</t>
  </si>
  <si>
    <t>I use NY7 scenarios up and down at 12/31.</t>
  </si>
  <si>
    <t>Model is rerun with year end yeild curve and results are considered in the need for additional reserves</t>
  </si>
  <si>
    <t>If material, CFT is rerun using 12/31 inforce and yield curve</t>
  </si>
  <si>
    <t>Base run is re-tested to determine significance of the change. If material, more testing is performed.</t>
  </si>
  <si>
    <t>May end up rerunning all scenarios after year-end and prior to signing opinion</t>
  </si>
  <si>
    <t xml:space="preserve">We run a level scenario as of year-end and consider the result.  </t>
  </si>
  <si>
    <t>I use year end data for all testing and then look at what happened after year end.  I have never seen a change that made me adjust my opinion or reporting.</t>
  </si>
  <si>
    <t>if the change is material, we retest specific scenarios which may impact the opinion.</t>
  </si>
  <si>
    <t>Results from the 9/30 data (inforce and assets) are displayed using the 12/31 yield curve and analysis provided (as the 8th scenario).</t>
  </si>
  <si>
    <t>Sensitivity test 12/31 yield curve using 9/30 assets and liabilities</t>
  </si>
  <si>
    <t>If the yield curve shifts dramatically, we judge whether or not our interest scenarios cover this circumstance.  If not, we run additional sensitivity tests.</t>
  </si>
  <si>
    <t>Subjective only since there is no time to rerun.  It could change the wording in the Actuarial Memorandum</t>
  </si>
  <si>
    <t>May include additional tests or commentary</t>
  </si>
  <si>
    <t>Consider rerun using YE rates</t>
  </si>
  <si>
    <t>Yes, to both one and two.  Additional reserves are based on sensitivity tests that are performed to estimate impact of change in yield curve and spreads since the inforce date.</t>
  </si>
  <si>
    <t>I consider the effect of the change but only make adjustments if extreme.</t>
  </si>
  <si>
    <t>Typically, at my emplopyers, the changes have not been material</t>
  </si>
  <si>
    <t>I will roll the yield curve from 9/30 to 12/31.</t>
  </si>
  <si>
    <t>If the yield curve declines from 9/30 to 12/31 I would expect the results to be worse</t>
  </si>
  <si>
    <t xml:space="preserve">I look for changes that might be expected to have an adverse effect based on the scenarios tested.  </t>
  </si>
  <si>
    <t>NY7 go up and down from final 12/31 yield curve</t>
  </si>
  <si>
    <t>IF it appears significant may rerun models as a sensitivity test.</t>
  </si>
  <si>
    <t>may perform additional CFT modeling</t>
  </si>
  <si>
    <t>Rerun projected asset cashflows</t>
  </si>
  <si>
    <t>no affect</t>
  </si>
  <si>
    <t>Determine whether AAT or any portion needs to be rerun.  Compare change to sensititvities identified in original testing.</t>
  </si>
  <si>
    <t>never saw a material change.</t>
  </si>
  <si>
    <t>Will rerun the CFT if it appears necessary from the change in the yield curve.  Last year the 10yT changed only 4bp so it did not seem necessary.</t>
  </si>
  <si>
    <t>If there is a significant change in the yield curve, the 9/30 assets and liabilities are rolled forward to 12/31, and 12/31 yield curve and asset assumptions are used.</t>
  </si>
  <si>
    <t>Will consider adjusting reserves only if impact is material</t>
  </si>
  <si>
    <t>Only if there were material changes between 9/30 and 12/31.</t>
  </si>
  <si>
    <t>It has generally not been material.</t>
  </si>
  <si>
    <t>Assess whether change would have a material impact on results, rerun if necessary</t>
  </si>
  <si>
    <t>Not typically material for my long liabilities, but I still sensitivity test the change shortly before signing</t>
  </si>
  <si>
    <t>May incldue sensitivity to 9/30 runs if yield curve changes by a material amount.</t>
  </si>
  <si>
    <t>If we feel the year end curve is significantly different than the 3rd quarter, we rerun at the YE curve</t>
  </si>
  <si>
    <t>I re-run at year-end yield curve to re-evaluate adequacy</t>
  </si>
  <si>
    <t>Look at sensitivities to judge if impact would be material to outcome</t>
  </si>
  <si>
    <t>Impacts reinvestment cash flows</t>
  </si>
  <si>
    <t>If material, we will adjust to year end yields and provide some analysis on both bases.</t>
  </si>
  <si>
    <t>if large +/- movement....rerun main scenarios</t>
  </si>
  <si>
    <t>Taken into consideration in commentary in memorandum.</t>
  </si>
  <si>
    <t>Assess the impact of change in yield curve by interpolating/extrapolating based on results from other  interest rate scenarios, and add comments to actuarial memorandum</t>
  </si>
  <si>
    <t>Sensitivity test 12/31 yield curve as starting yield curve</t>
  </si>
  <si>
    <t>immaterial impact</t>
  </si>
  <si>
    <t>I test 9/30 assets and liabilities with the 12/31 yield curve.</t>
  </si>
  <si>
    <t>Not sure. If large change would do additional scenario testing.</t>
  </si>
  <si>
    <t>N/A</t>
  </si>
  <si>
    <t>May make high level adjustments to reflect change or may remodel certain lines if changes are material.</t>
  </si>
  <si>
    <t>If significant, look at scenarios tested to see if already included and if not, add more testing</t>
  </si>
  <si>
    <t>Question should allow a "yes" response to both the statement date and the opinion signing date.  If material change in AAT results would occur due to the change, a reassessment of the level of potential AAT reserves would be necessary.</t>
  </si>
  <si>
    <t>I review changes to determine material. If material to my results (which I don't recall happening) I would rerun as needed.</t>
  </si>
  <si>
    <t>The change in yield curve has to be significant enough to result in a change in the actuarial opinion to be rendered.</t>
  </si>
  <si>
    <t>compare to 9/30 rates to see if significant move</t>
  </si>
  <si>
    <t>Changes in management practice (rate increases, credit rate changes, etc.)</t>
  </si>
  <si>
    <t>Changes in spread</t>
  </si>
  <si>
    <t>Macro economic events</t>
  </si>
  <si>
    <t>Changes in assets and economic environment are most important</t>
  </si>
  <si>
    <t>Reinsurance treaty changes</t>
  </si>
  <si>
    <t>18% on the 20 yr T</t>
  </si>
  <si>
    <t>Varies</t>
  </si>
  <si>
    <t>Use the Academy generator</t>
  </si>
  <si>
    <t>Whatever RBC-200 uses</t>
  </si>
  <si>
    <t>18% prior to random shock</t>
  </si>
  <si>
    <t>18% soft cap (before random shock)</t>
  </si>
  <si>
    <t>18% soft cap....can go above on temp basis</t>
  </si>
  <si>
    <t>1.15% on the 20 yr T</t>
  </si>
  <si>
    <t>0%  90 day Treas;1.5% 10 yr Treas</t>
  </si>
  <si>
    <t>50% of initial rates (90-day and 10-yr)</t>
  </si>
  <si>
    <t>.01% for 1Y &amp; 1.15% for 20Y</t>
  </si>
  <si>
    <t>0% treasury....add back spread</t>
  </si>
  <si>
    <t>25 basis points on 1 year rate, 1.00% for long term rate</t>
  </si>
  <si>
    <t>blend of historical and initial</t>
  </si>
  <si>
    <t>up to 50 years</t>
  </si>
  <si>
    <t>NAIC definition using a dynamic reversion rate.</t>
  </si>
  <si>
    <t>10 to 20 years</t>
  </si>
  <si>
    <t>2 years</t>
  </si>
  <si>
    <t>30 Years</t>
  </si>
  <si>
    <t>5-10 years</t>
  </si>
  <si>
    <t>5-year average and 10-year average</t>
  </si>
  <si>
    <t>5 years</t>
  </si>
  <si>
    <t>No forced time period to revert to historical data</t>
  </si>
  <si>
    <t>Not Applicable</t>
  </si>
  <si>
    <t>90 Days</t>
  </si>
  <si>
    <t>AAA defaults</t>
  </si>
  <si>
    <t>Half of the normalized rate</t>
  </si>
  <si>
    <t>Use #2 above but not less than 0.01%</t>
  </si>
  <si>
    <t>Initial rate less half of the initial 5-year treasury rate for terms of 5 years or greater.  If term is &lt; 5 years, floor is half the initial rate.</t>
  </si>
  <si>
    <t>Maximum (Zero, The initial rate less half of the initial five year treasury rate)</t>
  </si>
  <si>
    <t>8% domestic/9% international</t>
  </si>
  <si>
    <t>Never had initial negative</t>
  </si>
  <si>
    <t>Let it happen</t>
  </si>
  <si>
    <t>If the IMR for the Company is negative, use zero for all lines of business.  If the IMR for a line of business is negative, but the IMR for the Company is positive, use the negative IMR for the line of business.</t>
  </si>
  <si>
    <t>Not modeling currently, but plan to.</t>
  </si>
  <si>
    <t>Reflect it fully as an offset to taxable income and make a top-side adjustment to PVES to eliminate double counting</t>
  </si>
  <si>
    <t>Reflect to offset DTL</t>
  </si>
  <si>
    <t>Not modeling, but plan to.</t>
  </si>
  <si>
    <t>98-100%</t>
  </si>
  <si>
    <t>Percentage of assets equal to total statutory reserves.</t>
  </si>
  <si>
    <t>&gt; 95%</t>
  </si>
  <si>
    <t xml:space="preserve">Life, Critical Illness.  </t>
  </si>
  <si>
    <t>Group Life &amp; Health</t>
  </si>
  <si>
    <t>Others if not material</t>
  </si>
  <si>
    <t>Short tail health claim reserves</t>
  </si>
  <si>
    <t>Separate Account Group Annuity</t>
  </si>
  <si>
    <t>Disabled Lives Reserves</t>
  </si>
  <si>
    <t>Reinsurance assumed</t>
  </si>
  <si>
    <t>Medicare Advantage</t>
  </si>
  <si>
    <t>No lines are tested</t>
  </si>
  <si>
    <t>Immaterial</t>
  </si>
  <si>
    <t>Dynamic validation of forecasted income statement results against actual historical financials</t>
  </si>
  <si>
    <t>Dynamic validation of forecasted income statement amounts against previous period actual and budget projection of current period</t>
  </si>
  <si>
    <t>I view the level scenario as NOT beyond moderatley adverse, but I view the down scenarios (NY 5, 6 and 7) as beyond moderately adverse</t>
  </si>
  <si>
    <t>Yes to 4, 5, and 6</t>
  </si>
  <si>
    <t>Yes to 3,4,5,6</t>
  </si>
  <si>
    <t>Lowered discount rate for GPV.</t>
  </si>
  <si>
    <t>No, but I do view the current environment as more than moderately adverse for level scenarios</t>
  </si>
  <si>
    <t>added forward curve to NY 7</t>
  </si>
  <si>
    <t>Current grading for 10 to 20 years</t>
  </si>
  <si>
    <t>Current grading to historical over 10 years</t>
  </si>
  <si>
    <r>
      <t>1.</t>
    </r>
    <r>
      <rPr>
        <sz val="7"/>
        <color indexed="8"/>
        <rFont val="Times New Roman"/>
        <family val="1"/>
      </rPr>
      <t xml:space="preserve">      </t>
    </r>
    <r>
      <rPr>
        <sz val="12"/>
        <color indexed="8"/>
        <rFont val="Times New Roman"/>
        <family val="1"/>
      </rPr>
      <t>No</t>
    </r>
  </si>
  <si>
    <r>
      <t>2.</t>
    </r>
    <r>
      <rPr>
        <sz val="7"/>
        <color indexed="8"/>
        <rFont val="Times New Roman"/>
        <family val="1"/>
      </rPr>
      <t xml:space="preserve">      </t>
    </r>
    <r>
      <rPr>
        <sz val="12"/>
        <color indexed="8"/>
        <rFont val="Times New Roman"/>
        <family val="1"/>
      </rPr>
      <t>Yes, when reviewing interim results, I aggregate at the total company level</t>
    </r>
  </si>
  <si>
    <r>
      <t>3.</t>
    </r>
    <r>
      <rPr>
        <sz val="7"/>
        <color indexed="8"/>
        <rFont val="Times New Roman"/>
        <family val="1"/>
      </rPr>
      <t xml:space="preserve">      </t>
    </r>
    <r>
      <rPr>
        <sz val="12"/>
        <color indexed="8"/>
        <rFont val="Times New Roman"/>
        <family val="1"/>
      </rPr>
      <t>Yes, when reviewing interim results, I aggregate at the major line of business level.</t>
    </r>
  </si>
  <si>
    <r>
      <t>4.</t>
    </r>
    <r>
      <rPr>
        <sz val="7"/>
        <color indexed="8"/>
        <rFont val="Times New Roman"/>
        <family val="1"/>
      </rPr>
      <t xml:space="preserve">      </t>
    </r>
    <r>
      <rPr>
        <sz val="12"/>
        <color indexed="8"/>
        <rFont val="Times New Roman"/>
        <family val="1"/>
      </rPr>
      <t>Yes, when reviewing interim results, I aggregate at the block of business level.</t>
    </r>
  </si>
  <si>
    <t>84.  What scenarios do you use when reviewing interim results (i.e., projected results in interim periods prior to the end of the projection) for reserve adequacy?</t>
  </si>
  <si>
    <r>
      <t>1.</t>
    </r>
    <r>
      <rPr>
        <sz val="7"/>
        <color indexed="8"/>
        <rFont val="Times New Roman"/>
        <family val="1"/>
      </rPr>
      <t xml:space="preserve">      </t>
    </r>
    <r>
      <rPr>
        <sz val="12"/>
        <color indexed="8"/>
        <rFont val="Times New Roman"/>
        <family val="1"/>
      </rPr>
      <t xml:space="preserve">Level interest rate scenario (NY 1) only </t>
    </r>
  </si>
  <si>
    <r>
      <t>2.</t>
    </r>
    <r>
      <rPr>
        <sz val="7"/>
        <color indexed="8"/>
        <rFont val="Times New Roman"/>
        <family val="1"/>
      </rPr>
      <t xml:space="preserve">      </t>
    </r>
    <r>
      <rPr>
        <sz val="12"/>
        <color indexed="8"/>
        <rFont val="Times New Roman"/>
        <family val="1"/>
      </rPr>
      <t>NY 1 to 7 interest rate scenarios</t>
    </r>
  </si>
  <si>
    <r>
      <t>3.</t>
    </r>
    <r>
      <rPr>
        <sz val="7"/>
        <color indexed="8"/>
        <rFont val="Times New Roman"/>
        <family val="1"/>
      </rPr>
      <t xml:space="preserve">      </t>
    </r>
    <r>
      <rPr>
        <sz val="12"/>
        <color indexed="8"/>
        <rFont val="Times New Roman"/>
        <family val="1"/>
      </rPr>
      <t xml:space="preserve">Other </t>
    </r>
    <r>
      <rPr>
        <b/>
        <sz val="12"/>
        <color indexed="8"/>
        <rFont val="Times New Roman"/>
        <family val="1"/>
      </rPr>
      <t>(Please specify below)*</t>
    </r>
  </si>
  <si>
    <t>Reserve Adequacy  Analysis</t>
  </si>
  <si>
    <t>All</t>
  </si>
  <si>
    <t xml:space="preserve">Not Applicable - annual </t>
  </si>
  <si>
    <t>Same as are used for ending results</t>
  </si>
  <si>
    <t>All Stochastic Scenarios</t>
  </si>
  <si>
    <t>All Deterministic &amp; Stochastic Scenarios</t>
  </si>
  <si>
    <t>NY 7 plus Stochastic Results</t>
  </si>
  <si>
    <t>85.  How do you determine the projection horizon?</t>
  </si>
  <si>
    <r>
      <t>1.</t>
    </r>
    <r>
      <rPr>
        <sz val="7"/>
        <color indexed="8"/>
        <rFont val="Times New Roman"/>
        <family val="1"/>
      </rPr>
      <t xml:space="preserve">      </t>
    </r>
    <r>
      <rPr>
        <sz val="12"/>
        <color indexed="8"/>
        <rFont val="Times New Roman"/>
        <family val="1"/>
      </rPr>
      <t>A fixed number of years varying by line of business</t>
    </r>
  </si>
  <si>
    <r>
      <t>2.</t>
    </r>
    <r>
      <rPr>
        <sz val="7"/>
        <color indexed="8"/>
        <rFont val="Times New Roman"/>
        <family val="1"/>
      </rPr>
      <t xml:space="preserve">      </t>
    </r>
    <r>
      <rPr>
        <sz val="12"/>
        <color indexed="8"/>
        <rFont val="Times New Roman"/>
        <family val="1"/>
      </rPr>
      <t xml:space="preserve">A materiality level between 75% and 90% have runoff </t>
    </r>
  </si>
  <si>
    <r>
      <t>3.</t>
    </r>
    <r>
      <rPr>
        <sz val="7"/>
        <color indexed="8"/>
        <rFont val="Times New Roman"/>
        <family val="1"/>
      </rPr>
      <t xml:space="preserve">      </t>
    </r>
    <r>
      <rPr>
        <sz val="12"/>
        <color indexed="8"/>
        <rFont val="Times New Roman"/>
        <family val="1"/>
      </rPr>
      <t xml:space="preserve">A materiality level of more than 90% of the liabilities have runoff </t>
    </r>
  </si>
  <si>
    <t xml:space="preserve">86.  How many years do you use as a projection period for each of the following LOBs? Enter 0 if you do not model these LOBs or the question is otherwise inapplicable. If all are the same, just respond to the “all products” line. </t>
  </si>
  <si>
    <r>
      <t>1.</t>
    </r>
    <r>
      <rPr>
        <sz val="7"/>
        <color indexed="8"/>
        <rFont val="Times New Roman"/>
        <family val="1"/>
      </rPr>
      <t xml:space="preserve">      </t>
    </r>
    <r>
      <rPr>
        <sz val="12"/>
        <color indexed="8"/>
        <rFont val="Times New Roman"/>
        <family val="1"/>
      </rPr>
      <t>All products</t>
    </r>
  </si>
  <si>
    <r>
      <t>2.</t>
    </r>
    <r>
      <rPr>
        <sz val="7"/>
        <color indexed="8"/>
        <rFont val="Times New Roman"/>
        <family val="1"/>
      </rPr>
      <t xml:space="preserve">      </t>
    </r>
    <r>
      <rPr>
        <sz val="12"/>
        <color indexed="8"/>
        <rFont val="Times New Roman"/>
        <family val="1"/>
      </rPr>
      <t>Universal Life with Secondary Guarantees</t>
    </r>
  </si>
  <si>
    <r>
      <t>3.</t>
    </r>
    <r>
      <rPr>
        <sz val="7"/>
        <color indexed="8"/>
        <rFont val="Times New Roman"/>
        <family val="1"/>
      </rPr>
      <t xml:space="preserve">      </t>
    </r>
    <r>
      <rPr>
        <sz val="12"/>
        <color indexed="8"/>
        <rFont val="Times New Roman"/>
        <family val="1"/>
      </rPr>
      <t>Other Universal Life</t>
    </r>
  </si>
  <si>
    <r>
      <t>4.</t>
    </r>
    <r>
      <rPr>
        <sz val="7"/>
        <color indexed="8"/>
        <rFont val="Times New Roman"/>
        <family val="1"/>
      </rPr>
      <t xml:space="preserve">      </t>
    </r>
    <r>
      <rPr>
        <sz val="12"/>
        <color indexed="8"/>
        <rFont val="Times New Roman"/>
        <family val="1"/>
      </rPr>
      <t>Variable Universal Life with GMDB</t>
    </r>
  </si>
  <si>
    <r>
      <t>5.</t>
    </r>
    <r>
      <rPr>
        <sz val="7"/>
        <color indexed="8"/>
        <rFont val="Times New Roman"/>
        <family val="1"/>
      </rPr>
      <t xml:space="preserve">      </t>
    </r>
    <r>
      <rPr>
        <sz val="12"/>
        <color indexed="8"/>
        <rFont val="Times New Roman"/>
        <family val="1"/>
      </rPr>
      <t>Other Variable Life</t>
    </r>
  </si>
  <si>
    <r>
      <t>6.</t>
    </r>
    <r>
      <rPr>
        <sz val="7"/>
        <color indexed="8"/>
        <rFont val="Times New Roman"/>
        <family val="1"/>
      </rPr>
      <t xml:space="preserve">      </t>
    </r>
    <r>
      <rPr>
        <sz val="12"/>
        <color indexed="8"/>
        <rFont val="Times New Roman"/>
        <family val="1"/>
      </rPr>
      <t>Term Insurance</t>
    </r>
  </si>
  <si>
    <r>
      <t>7.</t>
    </r>
    <r>
      <rPr>
        <sz val="7"/>
        <color indexed="8"/>
        <rFont val="Times New Roman"/>
        <family val="1"/>
      </rPr>
      <t xml:space="preserve">      </t>
    </r>
    <r>
      <rPr>
        <sz val="12"/>
        <color indexed="8"/>
        <rFont val="Times New Roman"/>
        <family val="1"/>
      </rPr>
      <t>Permanent non-par Traditional insurance</t>
    </r>
  </si>
  <si>
    <r>
      <t>8.</t>
    </r>
    <r>
      <rPr>
        <sz val="7"/>
        <color indexed="8"/>
        <rFont val="Times New Roman"/>
        <family val="1"/>
      </rPr>
      <t xml:space="preserve">      </t>
    </r>
    <r>
      <rPr>
        <sz val="12"/>
        <color indexed="8"/>
        <rFont val="Times New Roman"/>
        <family val="1"/>
      </rPr>
      <t>Permanent par Traditional insurance</t>
    </r>
  </si>
  <si>
    <r>
      <t>9.</t>
    </r>
    <r>
      <rPr>
        <sz val="7"/>
        <color indexed="8"/>
        <rFont val="Times New Roman"/>
        <family val="1"/>
      </rPr>
      <t xml:space="preserve">      </t>
    </r>
    <r>
      <rPr>
        <sz val="12"/>
        <color indexed="8"/>
        <rFont val="Times New Roman"/>
        <family val="1"/>
      </rPr>
      <t>Disability income</t>
    </r>
  </si>
  <si>
    <r>
      <t>10.</t>
    </r>
    <r>
      <rPr>
        <sz val="7"/>
        <color indexed="8"/>
        <rFont val="Times New Roman"/>
        <family val="1"/>
      </rPr>
      <t xml:space="preserve">  </t>
    </r>
    <r>
      <rPr>
        <sz val="12"/>
        <color indexed="8"/>
        <rFont val="Times New Roman"/>
        <family val="1"/>
      </rPr>
      <t>Long term care</t>
    </r>
  </si>
  <si>
    <r>
      <t>11.</t>
    </r>
    <r>
      <rPr>
        <sz val="7"/>
        <color indexed="8"/>
        <rFont val="Times New Roman"/>
        <family val="1"/>
      </rPr>
      <t xml:space="preserve">  </t>
    </r>
    <r>
      <rPr>
        <sz val="12"/>
        <color indexed="8"/>
        <rFont val="Times New Roman"/>
        <family val="1"/>
      </rPr>
      <t>Other health insurance</t>
    </r>
  </si>
  <si>
    <r>
      <t>12.</t>
    </r>
    <r>
      <rPr>
        <sz val="7"/>
        <color indexed="8"/>
        <rFont val="Times New Roman"/>
        <family val="1"/>
      </rPr>
      <t xml:space="preserve">  </t>
    </r>
    <r>
      <rPr>
        <sz val="12"/>
        <color indexed="8"/>
        <rFont val="Times New Roman"/>
        <family val="1"/>
      </rPr>
      <t>Fixed deferred annuities</t>
    </r>
  </si>
  <si>
    <r>
      <t>13.</t>
    </r>
    <r>
      <rPr>
        <sz val="7"/>
        <color indexed="8"/>
        <rFont val="Times New Roman"/>
        <family val="1"/>
      </rPr>
      <t xml:space="preserve">  </t>
    </r>
    <r>
      <rPr>
        <sz val="12"/>
        <color indexed="8"/>
        <rFont val="Times New Roman"/>
        <family val="1"/>
      </rPr>
      <t>Variable deferred annuities</t>
    </r>
  </si>
  <si>
    <r>
      <t>14.</t>
    </r>
    <r>
      <rPr>
        <sz val="7"/>
        <color indexed="8"/>
        <rFont val="Times New Roman"/>
        <family val="1"/>
      </rPr>
      <t xml:space="preserve">  </t>
    </r>
    <r>
      <rPr>
        <sz val="12"/>
        <color indexed="8"/>
        <rFont val="Times New Roman"/>
        <family val="1"/>
      </rPr>
      <t>Structured settlements</t>
    </r>
  </si>
  <si>
    <r>
      <t>15.</t>
    </r>
    <r>
      <rPr>
        <sz val="7"/>
        <color indexed="8"/>
        <rFont val="Times New Roman"/>
        <family val="1"/>
      </rPr>
      <t xml:space="preserve">  </t>
    </r>
    <r>
      <rPr>
        <sz val="12"/>
        <color indexed="8"/>
        <rFont val="Times New Roman"/>
        <family val="1"/>
      </rPr>
      <t>Payout annuities</t>
    </r>
  </si>
  <si>
    <r>
      <t>16.</t>
    </r>
    <r>
      <rPr>
        <sz val="7"/>
        <color indexed="8"/>
        <rFont val="Times New Roman"/>
        <family val="1"/>
      </rPr>
      <t xml:space="preserve">  </t>
    </r>
    <r>
      <rPr>
        <sz val="12"/>
        <color indexed="8"/>
        <rFont val="Times New Roman"/>
        <family val="1"/>
      </rPr>
      <t>Group Life and Health</t>
    </r>
  </si>
  <si>
    <r>
      <t>17.</t>
    </r>
    <r>
      <rPr>
        <sz val="7"/>
        <color indexed="8"/>
        <rFont val="Times New Roman"/>
        <family val="1"/>
      </rPr>
      <t xml:space="preserve">  </t>
    </r>
    <r>
      <rPr>
        <sz val="12"/>
        <color indexed="8"/>
        <rFont val="Times New Roman"/>
        <family val="1"/>
      </rPr>
      <t>GICs, funding agreements, and similar products</t>
    </r>
  </si>
  <si>
    <r>
      <t>18.</t>
    </r>
    <r>
      <rPr>
        <sz val="7"/>
        <color indexed="8"/>
        <rFont val="Times New Roman"/>
        <family val="1"/>
      </rPr>
      <t xml:space="preserve">  </t>
    </r>
    <r>
      <rPr>
        <sz val="12"/>
        <color indexed="8"/>
        <rFont val="Times New Roman"/>
        <family val="1"/>
      </rPr>
      <t>Group annuities</t>
    </r>
  </si>
  <si>
    <r>
      <t xml:space="preserve">19. Other products </t>
    </r>
    <r>
      <rPr>
        <b/>
        <sz val="12"/>
        <color indexed="8"/>
        <rFont val="Times New Roman"/>
        <family val="1"/>
      </rPr>
      <t>(Please specify below)*</t>
    </r>
  </si>
  <si>
    <t>*Other products</t>
  </si>
  <si>
    <t>87.  How are shareholder dividends reflected in your CFT?</t>
  </si>
  <si>
    <r>
      <t>2.</t>
    </r>
    <r>
      <rPr>
        <sz val="7"/>
        <color indexed="8"/>
        <rFont val="Times New Roman"/>
        <family val="1"/>
      </rPr>
      <t xml:space="preserve">      </t>
    </r>
    <r>
      <rPr>
        <sz val="12"/>
        <color indexed="8"/>
        <rFont val="Times New Roman"/>
        <family val="1"/>
      </rPr>
      <t>Ignored, because they are outside the scope of CFT</t>
    </r>
  </si>
  <si>
    <r>
      <t>3.</t>
    </r>
    <r>
      <rPr>
        <sz val="7"/>
        <color indexed="8"/>
        <rFont val="Times New Roman"/>
        <family val="1"/>
      </rPr>
      <t xml:space="preserve">      </t>
    </r>
    <r>
      <rPr>
        <sz val="12"/>
        <color indexed="8"/>
        <rFont val="Times New Roman"/>
        <family val="1"/>
      </rPr>
      <t>Modeled, based on maximum allowed without filing a request for regulatory approval</t>
    </r>
  </si>
  <si>
    <r>
      <t>4.</t>
    </r>
    <r>
      <rPr>
        <sz val="7"/>
        <color indexed="8"/>
        <rFont val="Times New Roman"/>
        <family val="1"/>
      </rPr>
      <t xml:space="preserve">      </t>
    </r>
    <r>
      <rPr>
        <sz val="12"/>
        <color indexed="8"/>
        <rFont val="Times New Roman"/>
        <family val="1"/>
      </rPr>
      <t>Modeled, based on a required capital assumption (e.g., amounts in excess of 300% of RBC)</t>
    </r>
  </si>
  <si>
    <r>
      <t>5.</t>
    </r>
    <r>
      <rPr>
        <sz val="7"/>
        <color indexed="8"/>
        <rFont val="Times New Roman"/>
        <family val="1"/>
      </rPr>
      <t xml:space="preserve">      </t>
    </r>
    <r>
      <rPr>
        <sz val="12"/>
        <color indexed="8"/>
        <rFont val="Times New Roman"/>
        <family val="1"/>
      </rPr>
      <t xml:space="preserve">Modeled based on company’s expectations </t>
    </r>
  </si>
  <si>
    <t>Known short term dividends only are modeled</t>
  </si>
  <si>
    <t>88.  How are policyholder dividends reflected in your CFT?</t>
  </si>
  <si>
    <r>
      <t>2.</t>
    </r>
    <r>
      <rPr>
        <sz val="7"/>
        <color indexed="8"/>
        <rFont val="Times New Roman"/>
        <family val="1"/>
      </rPr>
      <t xml:space="preserve">      </t>
    </r>
    <r>
      <rPr>
        <sz val="12"/>
        <color indexed="8"/>
        <rFont val="Times New Roman"/>
        <family val="1"/>
      </rPr>
      <t xml:space="preserve">These are material, and they are assumed to be zero </t>
    </r>
  </si>
  <si>
    <r>
      <t>3.</t>
    </r>
    <r>
      <rPr>
        <sz val="7"/>
        <color indexed="8"/>
        <rFont val="Times New Roman"/>
        <family val="1"/>
      </rPr>
      <t xml:space="preserve">      </t>
    </r>
    <r>
      <rPr>
        <sz val="12"/>
        <color indexed="8"/>
        <rFont val="Times New Roman"/>
        <family val="1"/>
      </rPr>
      <t xml:space="preserve">These are material, and they are modeled in a way meant to approximate actual dividend policy </t>
    </r>
  </si>
  <si>
    <r>
      <t>4.</t>
    </r>
    <r>
      <rPr>
        <sz val="7"/>
        <color indexed="8"/>
        <rFont val="Times New Roman"/>
        <family val="1"/>
      </rPr>
      <t xml:space="preserve">      </t>
    </r>
    <r>
      <rPr>
        <sz val="12"/>
        <color indexed="8"/>
        <rFont val="Times New Roman"/>
        <family val="1"/>
      </rPr>
      <t xml:space="preserve">These are material and modeled in some simplified way </t>
    </r>
  </si>
  <si>
    <r>
      <t>5.</t>
    </r>
    <r>
      <rPr>
        <sz val="7"/>
        <color indexed="8"/>
        <rFont val="Times New Roman"/>
        <family val="1"/>
      </rPr>
      <t xml:space="preserve">      </t>
    </r>
    <r>
      <rPr>
        <sz val="12"/>
        <color indexed="8"/>
        <rFont val="Times New Roman"/>
        <family val="1"/>
      </rPr>
      <t xml:space="preserve">These are immaterial, and they are assumed to be zero </t>
    </r>
  </si>
  <si>
    <r>
      <t>6.</t>
    </r>
    <r>
      <rPr>
        <sz val="7"/>
        <color indexed="8"/>
        <rFont val="Times New Roman"/>
        <family val="1"/>
      </rPr>
      <t xml:space="preserve">      </t>
    </r>
    <r>
      <rPr>
        <sz val="12"/>
        <color indexed="8"/>
        <rFont val="Times New Roman"/>
        <family val="1"/>
      </rPr>
      <t xml:space="preserve">These are immaterial, and they are modeled in a way meant to approximate actual dividend policy </t>
    </r>
  </si>
  <si>
    <r>
      <t>7.</t>
    </r>
    <r>
      <rPr>
        <sz val="7"/>
        <color indexed="8"/>
        <rFont val="Times New Roman"/>
        <family val="1"/>
      </rPr>
      <t xml:space="preserve">      </t>
    </r>
    <r>
      <rPr>
        <sz val="12"/>
        <color indexed="8"/>
        <rFont val="Times New Roman"/>
        <family val="1"/>
      </rPr>
      <t>These are immaterial and modeled in some simplified way</t>
    </r>
  </si>
  <si>
    <t>89.  How is reinsurance generally reflected in AAT analysis?</t>
  </si>
  <si>
    <r>
      <t>1.</t>
    </r>
    <r>
      <rPr>
        <sz val="7"/>
        <color indexed="8"/>
        <rFont val="Times New Roman"/>
        <family val="1"/>
      </rPr>
      <t xml:space="preserve">      </t>
    </r>
    <r>
      <rPr>
        <sz val="12"/>
        <color indexed="8"/>
        <rFont val="Times New Roman"/>
        <family val="1"/>
      </rPr>
      <t xml:space="preserve">Not material and not modeled </t>
    </r>
  </si>
  <si>
    <r>
      <t>2.</t>
    </r>
    <r>
      <rPr>
        <sz val="7"/>
        <color indexed="8"/>
        <rFont val="Times New Roman"/>
        <family val="1"/>
      </rPr>
      <t xml:space="preserve">      </t>
    </r>
    <r>
      <rPr>
        <sz val="12"/>
        <color indexed="8"/>
        <rFont val="Times New Roman"/>
        <family val="1"/>
      </rPr>
      <t xml:space="preserve">Modeled using a simplified methodology such as a loss ratio </t>
    </r>
  </si>
  <si>
    <r>
      <t>3.</t>
    </r>
    <r>
      <rPr>
        <sz val="7"/>
        <color indexed="8"/>
        <rFont val="Times New Roman"/>
        <family val="1"/>
      </rPr>
      <t xml:space="preserve">      </t>
    </r>
    <r>
      <rPr>
        <sz val="12"/>
        <color indexed="8"/>
        <rFont val="Times New Roman"/>
        <family val="1"/>
      </rPr>
      <t xml:space="preserve">Modeled in a way meant to approximate actual treaty terms </t>
    </r>
  </si>
  <si>
    <t>Generally #3, but we have NO quota share treaties and 300k retention, so reinsurance is not very material</t>
  </si>
  <si>
    <t>Modeled amounts are net of reinsurance.</t>
  </si>
  <si>
    <t>90.  How are starting assets determined when cash flow testing is performed on reinsurance captives that were set up to manage the excess statutory reserve strain arising under the Valuation of Life Insurance Model Regulation (XXX), Actuarial Guideline 38  AXXX), or CARVM for Variable Annuities (AG43)?</t>
  </si>
  <si>
    <r>
      <t>2.</t>
    </r>
    <r>
      <rPr>
        <sz val="7"/>
        <color indexed="8"/>
        <rFont val="Times New Roman"/>
        <family val="1"/>
      </rPr>
      <t xml:space="preserve">      </t>
    </r>
    <r>
      <rPr>
        <sz val="12"/>
        <color indexed="8"/>
        <rFont val="Times New Roman"/>
        <family val="1"/>
      </rPr>
      <t>Set starting assets equal to starting reserves, excluding encumbered assets (i.e., assets obtained through financing methods, such as surplus notes).  In this case, starting assets may be less than starting reserves.</t>
    </r>
  </si>
  <si>
    <r>
      <t>3.</t>
    </r>
    <r>
      <rPr>
        <sz val="7"/>
        <color indexed="8"/>
        <rFont val="Times New Roman"/>
        <family val="1"/>
      </rPr>
      <t xml:space="preserve">      </t>
    </r>
    <r>
      <rPr>
        <sz val="12"/>
        <color indexed="8"/>
        <rFont val="Times New Roman"/>
        <family val="1"/>
      </rPr>
      <t>Set starting assets equal to starting reserves, including encumbered assets (and the associated investment income), but excluding the repayment of encumbered assets (and the associated financing costs).</t>
    </r>
  </si>
  <si>
    <r>
      <t>4.</t>
    </r>
    <r>
      <rPr>
        <sz val="7"/>
        <color indexed="8"/>
        <rFont val="Times New Roman"/>
        <family val="1"/>
      </rPr>
      <t xml:space="preserve">      </t>
    </r>
    <r>
      <rPr>
        <sz val="12"/>
        <color indexed="8"/>
        <rFont val="Times New Roman"/>
        <family val="1"/>
      </rPr>
      <t>Set starting assets equal to starting reserves, including encumbered assets (and the associated investment income), and including the repayment of encumbered assets (and the associated financing costs).</t>
    </r>
  </si>
  <si>
    <t>Use gross premium valuation</t>
  </si>
  <si>
    <t>91.  How would you contrast the validation efforts of the liability cash flow projections versus the asset projections?</t>
  </si>
  <si>
    <r>
      <t>1.</t>
    </r>
    <r>
      <rPr>
        <sz val="7"/>
        <color indexed="8"/>
        <rFont val="Times New Roman"/>
        <family val="1"/>
      </rPr>
      <t xml:space="preserve">      </t>
    </r>
    <r>
      <rPr>
        <sz val="12"/>
        <color indexed="8"/>
        <rFont val="Times New Roman"/>
        <family val="1"/>
      </rPr>
      <t xml:space="preserve">We spend much more time and effort validating assets than liabilities </t>
    </r>
  </si>
  <si>
    <r>
      <t>2.</t>
    </r>
    <r>
      <rPr>
        <sz val="7"/>
        <color indexed="8"/>
        <rFont val="Times New Roman"/>
        <family val="1"/>
      </rPr>
      <t xml:space="preserve">      </t>
    </r>
    <r>
      <rPr>
        <sz val="12"/>
        <color indexed="8"/>
        <rFont val="Times New Roman"/>
        <family val="1"/>
      </rPr>
      <t xml:space="preserve">We spend somewhat more time and effort validating assets than liabilities </t>
    </r>
  </si>
  <si>
    <r>
      <t>3.</t>
    </r>
    <r>
      <rPr>
        <sz val="7"/>
        <color indexed="8"/>
        <rFont val="Times New Roman"/>
        <family val="1"/>
      </rPr>
      <t xml:space="preserve">      </t>
    </r>
    <r>
      <rPr>
        <sz val="12"/>
        <color indexed="8"/>
        <rFont val="Times New Roman"/>
        <family val="1"/>
      </rPr>
      <t xml:space="preserve">We spend about the same amount of time and effort validating assets as liabilities </t>
    </r>
  </si>
  <si>
    <r>
      <t>4.</t>
    </r>
    <r>
      <rPr>
        <sz val="7"/>
        <color indexed="8"/>
        <rFont val="Times New Roman"/>
        <family val="1"/>
      </rPr>
      <t xml:space="preserve">      </t>
    </r>
    <r>
      <rPr>
        <sz val="12"/>
        <color indexed="8"/>
        <rFont val="Times New Roman"/>
        <family val="1"/>
      </rPr>
      <t xml:space="preserve">We spend somewhat less time and effort validating assets than liabilities </t>
    </r>
  </si>
  <si>
    <r>
      <t>5.</t>
    </r>
    <r>
      <rPr>
        <sz val="7"/>
        <color indexed="8"/>
        <rFont val="Times New Roman"/>
        <family val="1"/>
      </rPr>
      <t xml:space="preserve">      </t>
    </r>
    <r>
      <rPr>
        <sz val="12"/>
        <color indexed="8"/>
        <rFont val="Times New Roman"/>
        <family val="1"/>
      </rPr>
      <t xml:space="preserve">We spend much less time and effort validating assets than liabilities </t>
    </r>
  </si>
  <si>
    <t>92.  What type of validation do you perform on the asset cash flow projections? (Check all that apply)</t>
  </si>
  <si>
    <r>
      <t>1.</t>
    </r>
    <r>
      <rPr>
        <sz val="7"/>
        <color indexed="8"/>
        <rFont val="Times New Roman"/>
        <family val="1"/>
      </rPr>
      <t xml:space="preserve">      </t>
    </r>
    <r>
      <rPr>
        <sz val="12"/>
        <color indexed="8"/>
        <rFont val="Times New Roman"/>
        <family val="1"/>
      </rPr>
      <t>None</t>
    </r>
  </si>
  <si>
    <r>
      <t>2.</t>
    </r>
    <r>
      <rPr>
        <sz val="7"/>
        <color indexed="8"/>
        <rFont val="Times New Roman"/>
        <family val="1"/>
      </rPr>
      <t xml:space="preserve">      </t>
    </r>
    <r>
      <rPr>
        <sz val="12"/>
        <color indexed="8"/>
        <rFont val="Times New Roman"/>
        <family val="1"/>
      </rPr>
      <t>Reconcile inventories of initial asset values of the model against actual values</t>
    </r>
  </si>
  <si>
    <r>
      <t>3.</t>
    </r>
    <r>
      <rPr>
        <sz val="7"/>
        <color indexed="8"/>
        <rFont val="Times New Roman"/>
        <family val="1"/>
      </rPr>
      <t xml:space="preserve">      </t>
    </r>
    <r>
      <rPr>
        <sz val="12"/>
        <color indexed="8"/>
        <rFont val="Times New Roman"/>
        <family val="1"/>
      </rPr>
      <t xml:space="preserve">Review reasonableness of asset values, yields, durations, and other assets terms </t>
    </r>
  </si>
  <si>
    <t>Review projected cash flows and projected yields</t>
  </si>
  <si>
    <t>Estimate values indepently and compare to actual results.</t>
  </si>
  <si>
    <t xml:space="preserve">93.   Do you generally employ a consistent reinvestment strategy across scenarios? (For this purpose, assume a strategy that can be expressed irrespective of economic environment, such as a duration match or target portfolio mix, is considered consistent.   A strategy that is different simply because rates are high or rising rather than low or falling is not considered consistent.) </t>
  </si>
  <si>
    <r>
      <t>1.</t>
    </r>
    <r>
      <rPr>
        <sz val="7"/>
        <color indexed="8"/>
        <rFont val="Times New Roman"/>
        <family val="1"/>
      </rPr>
      <t xml:space="preserve">      </t>
    </r>
    <r>
      <rPr>
        <sz val="12"/>
        <color indexed="8"/>
        <rFont val="Times New Roman"/>
        <family val="1"/>
      </rPr>
      <t xml:space="preserve">Yes, and this is consistent with our actual company practice </t>
    </r>
  </si>
  <si>
    <r>
      <t>2.</t>
    </r>
    <r>
      <rPr>
        <sz val="7"/>
        <color indexed="8"/>
        <rFont val="Times New Roman"/>
        <family val="1"/>
      </rPr>
      <t xml:space="preserve">      </t>
    </r>
    <r>
      <rPr>
        <sz val="12"/>
        <color indexed="8"/>
        <rFont val="Times New Roman"/>
        <family val="1"/>
      </rPr>
      <t xml:space="preserve">Yes, and this is not consistent with our actual company practice </t>
    </r>
  </si>
  <si>
    <r>
      <t>3.</t>
    </r>
    <r>
      <rPr>
        <sz val="7"/>
        <color indexed="8"/>
        <rFont val="Times New Roman"/>
        <family val="1"/>
      </rPr>
      <t xml:space="preserve">      </t>
    </r>
    <r>
      <rPr>
        <sz val="12"/>
        <color indexed="8"/>
        <rFont val="Times New Roman"/>
        <family val="1"/>
      </rPr>
      <t xml:space="preserve">No, and this is consistent with our actual company practice </t>
    </r>
  </si>
  <si>
    <r>
      <t>4.</t>
    </r>
    <r>
      <rPr>
        <sz val="7"/>
        <color indexed="8"/>
        <rFont val="Times New Roman"/>
        <family val="1"/>
      </rPr>
      <t xml:space="preserve">      </t>
    </r>
    <r>
      <rPr>
        <sz val="12"/>
        <color indexed="8"/>
        <rFont val="Times New Roman"/>
        <family val="1"/>
      </rPr>
      <t xml:space="preserve">No, and this is not consistent with our actual company practice </t>
    </r>
  </si>
  <si>
    <t xml:space="preserve">94.  How do you model reinvestments? (Check all that apply if vary by block of modeled business) </t>
  </si>
  <si>
    <r>
      <t>1.</t>
    </r>
    <r>
      <rPr>
        <sz val="7"/>
        <color indexed="8"/>
        <rFont val="Times New Roman"/>
        <family val="1"/>
      </rPr>
      <t xml:space="preserve">      </t>
    </r>
    <r>
      <rPr>
        <sz val="12"/>
        <color indexed="8"/>
        <rFont val="Times New Roman"/>
        <family val="1"/>
      </rPr>
      <t>Use a simple reinvestment assumption consisting of a small number of securities that represent the quality, duration and asset characteristics of the company’s reinvestment strategy</t>
    </r>
  </si>
  <si>
    <r>
      <t>2.</t>
    </r>
    <r>
      <rPr>
        <sz val="7"/>
        <color indexed="8"/>
        <rFont val="Times New Roman"/>
        <family val="1"/>
      </rPr>
      <t xml:space="preserve">      </t>
    </r>
    <r>
      <rPr>
        <sz val="12"/>
        <color indexed="8"/>
        <rFont val="Times New Roman"/>
        <family val="1"/>
      </rPr>
      <t xml:space="preserve">Manually target reinvestments to hit cash flows </t>
    </r>
  </si>
  <si>
    <r>
      <t>3.</t>
    </r>
    <r>
      <rPr>
        <sz val="7"/>
        <color indexed="8"/>
        <rFont val="Times New Roman"/>
        <family val="1"/>
      </rPr>
      <t xml:space="preserve">      </t>
    </r>
    <r>
      <rPr>
        <sz val="12"/>
        <color indexed="8"/>
        <rFont val="Times New Roman"/>
        <family val="1"/>
      </rPr>
      <t>Use model to do dynamic duration matching based on durations of assets and liabilities</t>
    </r>
  </si>
  <si>
    <t>One Version</t>
  </si>
  <si>
    <t>111.  For which states do you prepare special versions of your RAAIS?</t>
  </si>
  <si>
    <t>NJ</t>
  </si>
  <si>
    <t>OH</t>
  </si>
  <si>
    <t>IA</t>
  </si>
  <si>
    <t>KS</t>
  </si>
  <si>
    <t>NE</t>
  </si>
  <si>
    <t>About 3 or 4</t>
  </si>
  <si>
    <t>112.  To whom in company management are the AA testing results presented? (Check all that apply)</t>
  </si>
  <si>
    <t>1.  Chief Actuary</t>
  </si>
  <si>
    <t>2.  Chief Financial Officer</t>
  </si>
  <si>
    <t>3.  Other Senior management</t>
  </si>
  <si>
    <t>4.  Board of Directors</t>
  </si>
  <si>
    <t>113.  Which of the following are documented in your memorandum? (Check all that apply)</t>
  </si>
  <si>
    <t>114.  From whom do you typically get reliance statements? (Check all that apply)</t>
  </si>
  <si>
    <t>Accounting</t>
  </si>
  <si>
    <t>Actuaries</t>
  </si>
  <si>
    <t>Reinsurance Area</t>
  </si>
  <si>
    <t>Third Party Administrators</t>
  </si>
  <si>
    <t>IT</t>
  </si>
  <si>
    <t>Modelling Staff</t>
  </si>
  <si>
    <t>Not obtained/None</t>
  </si>
  <si>
    <t>115.  Have you modified the deterministic interest rate scenarios that you use to determine reserve adequacy – or modified how you use the determinisitic interest rate scenarios - in light of the current low interest rate environment?</t>
  </si>
  <si>
    <t>No, have not modified the scenarios and we view the down scenarios as more than moderately adverse</t>
  </si>
  <si>
    <t>116.  What scenario would you view as the most likely “base case” interest rate scenario (i.e., the scenario that would be used to determine the increasing and decreasing interest rate scenarios) for CFT reserve adequacy analysis?</t>
  </si>
  <si>
    <t>Level for 3 to 5 years then grading to historical avg over 10 yrs</t>
  </si>
  <si>
    <t>Level for 10, and grading up for 10</t>
  </si>
  <si>
    <t>No scenario considered as base case</t>
  </si>
  <si>
    <t>Level for 5 years then grading to historical average over 5 years</t>
  </si>
  <si>
    <t>Forward curve/Modification of Forward Curve</t>
  </si>
  <si>
    <t>117.  What are you doing to prepare for PBA (Check all that apply)?</t>
  </si>
  <si>
    <r>
      <t>1.</t>
    </r>
    <r>
      <rPr>
        <sz val="7"/>
        <color indexed="8"/>
        <rFont val="Times New Roman"/>
        <family val="1"/>
      </rPr>
      <t xml:space="preserve">      </t>
    </r>
    <r>
      <rPr>
        <sz val="12"/>
        <color indexed="8"/>
        <rFont val="Times New Roman"/>
        <family val="1"/>
      </rPr>
      <t>Update experience studies</t>
    </r>
  </si>
  <si>
    <r>
      <t>2.</t>
    </r>
    <r>
      <rPr>
        <sz val="7"/>
        <color indexed="8"/>
        <rFont val="Times New Roman"/>
        <family val="1"/>
      </rPr>
      <t xml:space="preserve">      </t>
    </r>
    <r>
      <rPr>
        <sz val="12"/>
        <color indexed="8"/>
        <rFont val="Times New Roman"/>
        <family val="1"/>
      </rPr>
      <t>Update experience assumptions</t>
    </r>
  </si>
  <si>
    <r>
      <t>3.</t>
    </r>
    <r>
      <rPr>
        <sz val="7"/>
        <color indexed="8"/>
        <rFont val="Times New Roman"/>
        <family val="1"/>
      </rPr>
      <t xml:space="preserve">      </t>
    </r>
    <r>
      <rPr>
        <sz val="12"/>
        <color indexed="8"/>
        <rFont val="Times New Roman"/>
        <family val="1"/>
      </rPr>
      <t>Review software packages to determine if  there is a need to change software vendors</t>
    </r>
  </si>
  <si>
    <r>
      <t>4.</t>
    </r>
    <r>
      <rPr>
        <sz val="7"/>
        <color indexed="8"/>
        <rFont val="Times New Roman"/>
        <family val="1"/>
      </rPr>
      <t xml:space="preserve">      </t>
    </r>
    <r>
      <rPr>
        <sz val="12"/>
        <color indexed="8"/>
        <rFont val="Times New Roman"/>
        <family val="1"/>
      </rPr>
      <t>Upgrade models</t>
    </r>
  </si>
  <si>
    <r>
      <t>5.</t>
    </r>
    <r>
      <rPr>
        <sz val="7"/>
        <color indexed="8"/>
        <rFont val="Times New Roman"/>
        <family val="1"/>
      </rPr>
      <t xml:space="preserve">      </t>
    </r>
    <r>
      <rPr>
        <sz val="12"/>
        <color indexed="8"/>
        <rFont val="Times New Roman"/>
        <family val="1"/>
      </rPr>
      <t>Expand CFT analysis to reflect PBA implications (for instance, the addition of margins to certain assumptions)</t>
    </r>
  </si>
  <si>
    <t>118.  If Principle-Based Approach is introduced for life products (i.e. VM-20), how will you likely test such products for asset adequacy?</t>
  </si>
  <si>
    <r>
      <t>1.</t>
    </r>
    <r>
      <rPr>
        <sz val="7"/>
        <color indexed="8"/>
        <rFont val="Times New Roman"/>
        <family val="1"/>
      </rPr>
      <t xml:space="preserve">      </t>
    </r>
    <r>
      <rPr>
        <sz val="12"/>
        <color indexed="8"/>
        <rFont val="Times New Roman"/>
        <family val="1"/>
      </rPr>
      <t xml:space="preserve">Description of company and markets in which products are sold </t>
    </r>
  </si>
  <si>
    <r>
      <t>2.</t>
    </r>
    <r>
      <rPr>
        <sz val="7"/>
        <color indexed="8"/>
        <rFont val="Times New Roman"/>
        <family val="1"/>
      </rPr>
      <t xml:space="preserve">      </t>
    </r>
    <r>
      <rPr>
        <sz val="12"/>
        <color indexed="8"/>
        <rFont val="Times New Roman"/>
        <family val="1"/>
      </rPr>
      <t xml:space="preserve">Description of scenarios used </t>
    </r>
  </si>
  <si>
    <r>
      <t>3.</t>
    </r>
    <r>
      <rPr>
        <sz val="7"/>
        <color indexed="8"/>
        <rFont val="Times New Roman"/>
        <family val="1"/>
      </rPr>
      <t xml:space="preserve">      </t>
    </r>
    <r>
      <rPr>
        <sz val="12"/>
        <color indexed="8"/>
        <rFont val="Times New Roman"/>
        <family val="1"/>
      </rPr>
      <t xml:space="preserve">Description of sensitivity tests </t>
    </r>
  </si>
  <si>
    <r>
      <t>4.</t>
    </r>
    <r>
      <rPr>
        <sz val="7"/>
        <color indexed="8"/>
        <rFont val="Times New Roman"/>
        <family val="1"/>
      </rPr>
      <t xml:space="preserve">      </t>
    </r>
    <r>
      <rPr>
        <sz val="12"/>
        <color indexed="8"/>
        <rFont val="Times New Roman"/>
        <family val="1"/>
      </rPr>
      <t xml:space="preserve">Product description of each product modeled </t>
    </r>
  </si>
  <si>
    <r>
      <t>5.</t>
    </r>
    <r>
      <rPr>
        <sz val="7"/>
        <color indexed="8"/>
        <rFont val="Times New Roman"/>
        <family val="1"/>
      </rPr>
      <t xml:space="preserve">      </t>
    </r>
    <r>
      <rPr>
        <sz val="12"/>
        <color indexed="8"/>
        <rFont val="Times New Roman"/>
        <family val="1"/>
      </rPr>
      <t xml:space="preserve">Description of reinsurance </t>
    </r>
  </si>
  <si>
    <r>
      <t>6.</t>
    </r>
    <r>
      <rPr>
        <sz val="7"/>
        <color indexed="8"/>
        <rFont val="Times New Roman"/>
        <family val="1"/>
      </rPr>
      <t xml:space="preserve">      </t>
    </r>
    <r>
      <rPr>
        <sz val="12"/>
        <color indexed="8"/>
        <rFont val="Times New Roman"/>
        <family val="1"/>
      </rPr>
      <t xml:space="preserve">Aggregation methods used </t>
    </r>
  </si>
  <si>
    <r>
      <t>7.</t>
    </r>
    <r>
      <rPr>
        <sz val="7"/>
        <color indexed="8"/>
        <rFont val="Times New Roman"/>
        <family val="1"/>
      </rPr>
      <t xml:space="preserve">      </t>
    </r>
    <r>
      <rPr>
        <sz val="12"/>
        <color indexed="8"/>
        <rFont val="Times New Roman"/>
        <family val="1"/>
      </rPr>
      <t xml:space="preserve">Description of reserves not tested </t>
    </r>
  </si>
  <si>
    <r>
      <t>8.</t>
    </r>
    <r>
      <rPr>
        <sz val="7"/>
        <color indexed="8"/>
        <rFont val="Times New Roman"/>
        <family val="1"/>
      </rPr>
      <t xml:space="preserve">      </t>
    </r>
    <r>
      <rPr>
        <sz val="12"/>
        <color indexed="8"/>
        <rFont val="Times New Roman"/>
        <family val="1"/>
      </rPr>
      <t xml:space="preserve">Breakdown of modeled reserves by line and by type of reserve </t>
    </r>
  </si>
  <si>
    <r>
      <t>9.</t>
    </r>
    <r>
      <rPr>
        <sz val="7"/>
        <color indexed="8"/>
        <rFont val="Times New Roman"/>
        <family val="1"/>
      </rPr>
      <t xml:space="preserve">      </t>
    </r>
    <r>
      <rPr>
        <sz val="12"/>
        <color indexed="8"/>
        <rFont val="Times New Roman"/>
        <family val="1"/>
      </rPr>
      <t xml:space="preserve">Results by each line of business </t>
    </r>
  </si>
  <si>
    <r>
      <t>10.</t>
    </r>
    <r>
      <rPr>
        <sz val="7"/>
        <color indexed="8"/>
        <rFont val="Times New Roman"/>
        <family val="1"/>
      </rPr>
      <t xml:space="preserve">  </t>
    </r>
    <r>
      <rPr>
        <sz val="12"/>
        <color indexed="8"/>
        <rFont val="Times New Roman"/>
        <family val="1"/>
      </rPr>
      <t xml:space="preserve">Interim results in the aggregate </t>
    </r>
  </si>
  <si>
    <r>
      <t>11.</t>
    </r>
    <r>
      <rPr>
        <sz val="7"/>
        <color indexed="8"/>
        <rFont val="Times New Roman"/>
        <family val="1"/>
      </rPr>
      <t xml:space="preserve">  </t>
    </r>
    <r>
      <rPr>
        <sz val="12"/>
        <color indexed="8"/>
        <rFont val="Times New Roman"/>
        <family val="1"/>
      </rPr>
      <t xml:space="preserve">Products subject to asset adequacy </t>
    </r>
  </si>
  <si>
    <r>
      <t>12.</t>
    </r>
    <r>
      <rPr>
        <sz val="7"/>
        <color indexed="8"/>
        <rFont val="Times New Roman"/>
        <family val="1"/>
      </rPr>
      <t xml:space="preserve">  </t>
    </r>
    <r>
      <rPr>
        <sz val="12"/>
        <color indexed="8"/>
        <rFont val="Times New Roman"/>
        <family val="1"/>
      </rPr>
      <t xml:space="preserve">Asset segmentation/allocation description </t>
    </r>
  </si>
  <si>
    <r>
      <t>13.</t>
    </r>
    <r>
      <rPr>
        <sz val="7"/>
        <color indexed="8"/>
        <rFont val="Times New Roman"/>
        <family val="1"/>
      </rPr>
      <t xml:space="preserve">  </t>
    </r>
    <r>
      <rPr>
        <sz val="12"/>
        <color indexed="8"/>
        <rFont val="Times New Roman"/>
        <family val="1"/>
      </rPr>
      <t xml:space="preserve">Interim results by line of business </t>
    </r>
  </si>
  <si>
    <r>
      <t>14.</t>
    </r>
    <r>
      <rPr>
        <sz val="7"/>
        <color indexed="8"/>
        <rFont val="Times New Roman"/>
        <family val="1"/>
      </rPr>
      <t xml:space="preserve">  </t>
    </r>
    <r>
      <rPr>
        <sz val="12"/>
        <color indexed="8"/>
        <rFont val="Times New Roman"/>
        <family val="1"/>
      </rPr>
      <t xml:space="preserve">Definition of moderately adverse conditions </t>
    </r>
  </si>
  <si>
    <r>
      <t>15.</t>
    </r>
    <r>
      <rPr>
        <sz val="7"/>
        <color indexed="8"/>
        <rFont val="Times New Roman"/>
        <family val="1"/>
      </rPr>
      <t xml:space="preserve">  </t>
    </r>
    <r>
      <rPr>
        <sz val="12"/>
        <color indexed="8"/>
        <rFont val="Times New Roman"/>
        <family val="1"/>
      </rPr>
      <t xml:space="preserve">Factors causing better or worse results in each line of business </t>
    </r>
  </si>
  <si>
    <r>
      <t>16.</t>
    </r>
    <r>
      <rPr>
        <sz val="7"/>
        <color indexed="8"/>
        <rFont val="Times New Roman"/>
        <family val="1"/>
      </rPr>
      <t xml:space="preserve">  </t>
    </r>
    <r>
      <rPr>
        <sz val="12"/>
        <color indexed="8"/>
        <rFont val="Times New Roman"/>
        <family val="1"/>
      </rPr>
      <t>Reconciliation between September 30 and December 31</t>
    </r>
  </si>
  <si>
    <r>
      <t>17.</t>
    </r>
    <r>
      <rPr>
        <sz val="7"/>
        <color indexed="8"/>
        <rFont val="Times New Roman"/>
        <family val="1"/>
      </rPr>
      <t xml:space="preserve">  </t>
    </r>
    <r>
      <rPr>
        <sz val="12"/>
        <color indexed="8"/>
        <rFont val="Times New Roman"/>
        <family val="1"/>
      </rPr>
      <t xml:space="preserve">Breakdown of modeled assets by line and by asset type </t>
    </r>
  </si>
  <si>
    <r>
      <t>18.</t>
    </r>
    <r>
      <rPr>
        <sz val="7"/>
        <color indexed="8"/>
        <rFont val="Times New Roman"/>
        <family val="1"/>
      </rPr>
      <t xml:space="preserve">  </t>
    </r>
    <r>
      <rPr>
        <sz val="12"/>
        <color indexed="8"/>
        <rFont val="Times New Roman"/>
        <family val="1"/>
      </rPr>
      <t xml:space="preserve">Detailed listing of key liability assumptions, high level description for others </t>
    </r>
  </si>
  <si>
    <r>
      <t>19.</t>
    </r>
    <r>
      <rPr>
        <sz val="7"/>
        <color indexed="8"/>
        <rFont val="Times New Roman"/>
        <family val="1"/>
      </rPr>
      <t xml:space="preserve">  </t>
    </r>
    <r>
      <rPr>
        <sz val="12"/>
        <color indexed="8"/>
        <rFont val="Times New Roman"/>
        <family val="1"/>
      </rPr>
      <t xml:space="preserve">Detailed description and/or listing of liability assumption factors used </t>
    </r>
  </si>
  <si>
    <r>
      <t>20.</t>
    </r>
    <r>
      <rPr>
        <sz val="7"/>
        <color indexed="8"/>
        <rFont val="Times New Roman"/>
        <family val="1"/>
      </rPr>
      <t xml:space="preserve">  </t>
    </r>
    <r>
      <rPr>
        <sz val="12"/>
        <color indexed="8"/>
        <rFont val="Times New Roman"/>
        <family val="1"/>
      </rPr>
      <t xml:space="preserve">Only a high level description of liability assumptions </t>
    </r>
  </si>
  <si>
    <r>
      <t>21.</t>
    </r>
    <r>
      <rPr>
        <sz val="7"/>
        <color indexed="8"/>
        <rFont val="Times New Roman"/>
        <family val="1"/>
      </rPr>
      <t xml:space="preserve">  </t>
    </r>
    <r>
      <rPr>
        <sz val="12"/>
        <color indexed="8"/>
        <rFont val="Times New Roman"/>
        <family val="1"/>
      </rPr>
      <t xml:space="preserve">Detailed listing of key asset assumptions, high level description for others </t>
    </r>
  </si>
  <si>
    <r>
      <t>22.</t>
    </r>
    <r>
      <rPr>
        <sz val="7"/>
        <color indexed="8"/>
        <rFont val="Times New Roman"/>
        <family val="1"/>
      </rPr>
      <t xml:space="preserve">  </t>
    </r>
    <r>
      <rPr>
        <sz val="12"/>
        <color indexed="8"/>
        <rFont val="Times New Roman"/>
        <family val="1"/>
      </rPr>
      <t xml:space="preserve">Detailed description and/or listing of asset assumption factors used </t>
    </r>
  </si>
  <si>
    <r>
      <t>23.</t>
    </r>
    <r>
      <rPr>
        <sz val="7"/>
        <color indexed="8"/>
        <rFont val="Times New Roman"/>
        <family val="1"/>
      </rPr>
      <t xml:space="preserve">  </t>
    </r>
    <r>
      <rPr>
        <sz val="12"/>
        <color indexed="8"/>
        <rFont val="Times New Roman"/>
        <family val="1"/>
      </rPr>
      <t xml:space="preserve">Only a high level description of asset assumptions </t>
    </r>
  </si>
  <si>
    <r>
      <t>1.</t>
    </r>
    <r>
      <rPr>
        <sz val="7"/>
        <color indexed="8"/>
        <rFont val="Times New Roman"/>
        <family val="1"/>
      </rPr>
      <t xml:space="preserve">      </t>
    </r>
    <r>
      <rPr>
        <sz val="12"/>
        <color indexed="8"/>
        <rFont val="Times New Roman"/>
        <family val="1"/>
      </rPr>
      <t>Senior Company management</t>
    </r>
  </si>
  <si>
    <r>
      <t>2.</t>
    </r>
    <r>
      <rPr>
        <sz val="7"/>
        <color indexed="8"/>
        <rFont val="Times New Roman"/>
        <family val="1"/>
      </rPr>
      <t xml:space="preserve">      </t>
    </r>
    <r>
      <rPr>
        <sz val="12"/>
        <color indexed="8"/>
        <rFont val="Times New Roman"/>
        <family val="1"/>
      </rPr>
      <t xml:space="preserve">Company investment staff </t>
    </r>
  </si>
  <si>
    <r>
      <t>3.</t>
    </r>
    <r>
      <rPr>
        <sz val="7"/>
        <color indexed="8"/>
        <rFont val="Times New Roman"/>
        <family val="1"/>
      </rPr>
      <t xml:space="preserve">      </t>
    </r>
    <r>
      <rPr>
        <sz val="12"/>
        <color indexed="8"/>
        <rFont val="Times New Roman"/>
        <family val="1"/>
      </rPr>
      <t xml:space="preserve">Outside investment advisors </t>
    </r>
  </si>
  <si>
    <r>
      <t>4.</t>
    </r>
    <r>
      <rPr>
        <sz val="7"/>
        <color indexed="8"/>
        <rFont val="Times New Roman"/>
        <family val="1"/>
      </rPr>
      <t xml:space="preserve">      </t>
    </r>
    <r>
      <rPr>
        <sz val="12"/>
        <color indexed="8"/>
        <rFont val="Times New Roman"/>
        <family val="1"/>
      </rPr>
      <t xml:space="preserve">Line of business actuaries </t>
    </r>
  </si>
  <si>
    <r>
      <t>5.</t>
    </r>
    <r>
      <rPr>
        <sz val="7"/>
        <color indexed="8"/>
        <rFont val="Times New Roman"/>
        <family val="1"/>
      </rPr>
      <t xml:space="preserve">      </t>
    </r>
    <r>
      <rPr>
        <sz val="12"/>
        <color indexed="8"/>
        <rFont val="Times New Roman"/>
        <family val="1"/>
      </rPr>
      <t xml:space="preserve">IT or Administrative staff </t>
    </r>
  </si>
  <si>
    <r>
      <t>6.</t>
    </r>
    <r>
      <rPr>
        <sz val="7"/>
        <color indexed="8"/>
        <rFont val="Times New Roman"/>
        <family val="1"/>
      </rPr>
      <t xml:space="preserve">      </t>
    </r>
    <r>
      <rPr>
        <sz val="12"/>
        <color indexed="8"/>
        <rFont val="Times New Roman"/>
        <family val="1"/>
      </rPr>
      <t xml:space="preserve">Consultants or auditors </t>
    </r>
  </si>
  <si>
    <r>
      <t>2.</t>
    </r>
    <r>
      <rPr>
        <sz val="7"/>
        <color indexed="8"/>
        <rFont val="Times New Roman"/>
        <family val="1"/>
      </rPr>
      <t xml:space="preserve">      </t>
    </r>
    <r>
      <rPr>
        <sz val="12"/>
        <color indexed="8"/>
        <rFont val="Times New Roman"/>
        <family val="1"/>
      </rPr>
      <t>No, given that interest rates have remained low for some time now, and given the current economic environment, I view it to be prudent to continue using the NY 1 to 7 interest rate scenarios to test reserve adequacy.</t>
    </r>
  </si>
  <si>
    <r>
      <t>3.</t>
    </r>
    <r>
      <rPr>
        <sz val="7"/>
        <color indexed="8"/>
        <rFont val="Times New Roman"/>
        <family val="1"/>
      </rPr>
      <t xml:space="preserve">      </t>
    </r>
    <r>
      <rPr>
        <sz val="12"/>
        <color indexed="8"/>
        <rFont val="Times New Roman"/>
        <family val="1"/>
      </rPr>
      <t>Yes, and in the current low interest rate environment I view the down scenarios (NY scenarios 5 to 7) as a single scenario.</t>
    </r>
  </si>
  <si>
    <r>
      <t>4.</t>
    </r>
    <r>
      <rPr>
        <sz val="7"/>
        <color indexed="8"/>
        <rFont val="Times New Roman"/>
        <family val="1"/>
      </rPr>
      <t xml:space="preserve">      </t>
    </r>
    <r>
      <rPr>
        <sz val="12"/>
        <color indexed="8"/>
        <rFont val="Times New Roman"/>
        <family val="1"/>
      </rPr>
      <t>Yes, and in the current low interest rate environment I view the down scenarios (NY scenarios 5 to 7) as more than moderately adverse.</t>
    </r>
  </si>
  <si>
    <r>
      <t>5.</t>
    </r>
    <r>
      <rPr>
        <sz val="7"/>
        <color indexed="8"/>
        <rFont val="Times New Roman"/>
        <family val="1"/>
      </rPr>
      <t xml:space="preserve">      </t>
    </r>
    <r>
      <rPr>
        <sz val="12"/>
        <color indexed="8"/>
        <rFont val="Times New Roman"/>
        <family val="1"/>
      </rPr>
      <t>Yes, and in the current low interest rate environment I view the level scenarios (NY scenario 1) which assumes interest rates remain an their current low levels for the entire projection period (which can be as long as 75 or more years) as more than moderately adverse.</t>
    </r>
  </si>
  <si>
    <r>
      <t>6.</t>
    </r>
    <r>
      <rPr>
        <sz val="7"/>
        <color indexed="8"/>
        <rFont val="Times New Roman"/>
        <family val="1"/>
      </rPr>
      <t xml:space="preserve">      </t>
    </r>
    <r>
      <rPr>
        <sz val="12"/>
        <color indexed="8"/>
        <rFont val="Times New Roman"/>
        <family val="1"/>
      </rPr>
      <t>Yes, I used deterministic interest rate scenarios that revert to some type of long term interest rate yield curve (historical average interest rates, company business plan interest rates, etc.) to test reserve adequacy.</t>
    </r>
  </si>
  <si>
    <r>
      <t>1.</t>
    </r>
    <r>
      <rPr>
        <sz val="7"/>
        <color indexed="8"/>
        <rFont val="Times New Roman"/>
        <family val="1"/>
      </rPr>
      <t xml:space="preserve">      </t>
    </r>
    <r>
      <rPr>
        <sz val="12"/>
        <color indexed="8"/>
        <rFont val="Times New Roman"/>
        <family val="1"/>
      </rPr>
      <t>Current yield curve</t>
    </r>
  </si>
  <si>
    <r>
      <t>2.</t>
    </r>
    <r>
      <rPr>
        <sz val="7"/>
        <color indexed="8"/>
        <rFont val="Times New Roman"/>
        <family val="1"/>
      </rPr>
      <t xml:space="preserve">      </t>
    </r>
    <r>
      <rPr>
        <sz val="12"/>
        <color indexed="8"/>
        <rFont val="Times New Roman"/>
        <family val="1"/>
      </rPr>
      <t>Current yield curve, grading to a historical average yield curve over 3 years</t>
    </r>
  </si>
  <si>
    <r>
      <t>3.</t>
    </r>
    <r>
      <rPr>
        <sz val="7"/>
        <color indexed="8"/>
        <rFont val="Times New Roman"/>
        <family val="1"/>
      </rPr>
      <t xml:space="preserve">      </t>
    </r>
    <r>
      <rPr>
        <sz val="12"/>
        <color indexed="8"/>
        <rFont val="Times New Roman"/>
        <family val="1"/>
      </rPr>
      <t>Current yield curve, grading to a historical average yield curve over 5 years</t>
    </r>
  </si>
  <si>
    <r>
      <t>2.</t>
    </r>
    <r>
      <rPr>
        <sz val="7"/>
        <color indexed="8"/>
        <rFont val="Times New Roman"/>
        <family val="1"/>
      </rPr>
      <t xml:space="preserve">      </t>
    </r>
    <r>
      <rPr>
        <sz val="12"/>
        <color indexed="8"/>
        <rFont val="Times New Roman"/>
        <family val="1"/>
      </rPr>
      <t>Will not test</t>
    </r>
  </si>
  <si>
    <r>
      <t>3.</t>
    </r>
    <r>
      <rPr>
        <sz val="7"/>
        <color indexed="8"/>
        <rFont val="Times New Roman"/>
        <family val="1"/>
      </rPr>
      <t xml:space="preserve">      </t>
    </r>
    <r>
      <rPr>
        <sz val="12"/>
        <color indexed="8"/>
        <rFont val="Times New Roman"/>
        <family val="1"/>
      </rPr>
      <t>Principle-Based Approach will be deemed to meet asset adequacy requirement</t>
    </r>
  </si>
  <si>
    <r>
      <t>4.</t>
    </r>
    <r>
      <rPr>
        <sz val="7"/>
        <color indexed="8"/>
        <rFont val="Times New Roman"/>
        <family val="1"/>
      </rPr>
      <t xml:space="preserve">      </t>
    </r>
    <r>
      <rPr>
        <sz val="12"/>
        <color indexed="8"/>
        <rFont val="Times New Roman"/>
        <family val="1"/>
      </rPr>
      <t>PBA plus additional testing</t>
    </r>
  </si>
  <si>
    <r>
      <t>5.</t>
    </r>
    <r>
      <rPr>
        <sz val="7"/>
        <color indexed="8"/>
        <rFont val="Times New Roman"/>
        <family val="1"/>
      </rPr>
      <t xml:space="preserve">      </t>
    </r>
    <r>
      <rPr>
        <sz val="12"/>
        <color indexed="8"/>
        <rFont val="Times New Roman"/>
        <family val="1"/>
      </rPr>
      <t>Cash Flow Testing</t>
    </r>
  </si>
  <si>
    <t>Unsure</t>
  </si>
  <si>
    <t>119.  If Principle-Based Approach is introduced for fixed annuity products (i.e. VM-30), how will you likely test such products for asset adequacy?</t>
  </si>
  <si>
    <t xml:space="preserve">120.  Have you already included additional analysis of your cash flow testing results as a result of PBA activities?&amp;nbsp; </t>
  </si>
  <si>
    <t xml:space="preserve">*a.  If yes, is this the result of a regulator request?  </t>
  </si>
  <si>
    <t>121.  If and when we move to PBA for reserves or capital, how do you anticipate building most of your PBA models? (Check all that apply)</t>
  </si>
  <si>
    <r>
      <t>1.</t>
    </r>
    <r>
      <rPr>
        <sz val="7"/>
        <color indexed="8"/>
        <rFont val="Times New Roman"/>
        <family val="1"/>
      </rPr>
      <t xml:space="preserve">      </t>
    </r>
    <r>
      <rPr>
        <sz val="12"/>
        <color indexed="8"/>
        <rFont val="Times New Roman"/>
        <family val="1"/>
      </rPr>
      <t xml:space="preserve">Expanding and refining your CFT models </t>
    </r>
  </si>
  <si>
    <r>
      <t>2.</t>
    </r>
    <r>
      <rPr>
        <sz val="7"/>
        <color indexed="8"/>
        <rFont val="Times New Roman"/>
        <family val="1"/>
      </rPr>
      <t xml:space="preserve">      </t>
    </r>
    <r>
      <rPr>
        <sz val="12"/>
        <color indexed="8"/>
        <rFont val="Times New Roman"/>
        <family val="1"/>
      </rPr>
      <t xml:space="preserve">Adopting new software platforms </t>
    </r>
  </si>
  <si>
    <r>
      <t>3.</t>
    </r>
    <r>
      <rPr>
        <sz val="7"/>
        <color indexed="8"/>
        <rFont val="Times New Roman"/>
        <family val="1"/>
      </rPr>
      <t xml:space="preserve">      </t>
    </r>
    <r>
      <rPr>
        <sz val="12"/>
        <color indexed="8"/>
        <rFont val="Times New Roman"/>
        <family val="1"/>
      </rPr>
      <t xml:space="preserve">Hiring consultants to create models </t>
    </r>
  </si>
  <si>
    <r>
      <t>4.</t>
    </r>
    <r>
      <rPr>
        <sz val="7"/>
        <color indexed="8"/>
        <rFont val="Times New Roman"/>
        <family val="1"/>
      </rPr>
      <t xml:space="preserve">      </t>
    </r>
    <r>
      <rPr>
        <sz val="12"/>
        <color indexed="8"/>
        <rFont val="Times New Roman"/>
        <family val="1"/>
      </rPr>
      <t xml:space="preserve">Have not yet decided </t>
    </r>
  </si>
  <si>
    <t>122.  What are the five aspects of your current CFT models and processes that would most need to be addressed before your CFT models would be used for PBA? (check up to five)</t>
  </si>
  <si>
    <r>
      <t>1.</t>
    </r>
    <r>
      <rPr>
        <sz val="7"/>
        <color indexed="8"/>
        <rFont val="Times New Roman"/>
        <family val="1"/>
      </rPr>
      <t xml:space="preserve">      </t>
    </r>
    <r>
      <rPr>
        <sz val="12"/>
        <color indexed="8"/>
        <rFont val="Times New Roman"/>
        <family val="1"/>
      </rPr>
      <t xml:space="preserve">Level of granularity </t>
    </r>
  </si>
  <si>
    <r>
      <t>2.</t>
    </r>
    <r>
      <rPr>
        <sz val="7"/>
        <color indexed="8"/>
        <rFont val="Times New Roman"/>
        <family val="1"/>
      </rPr>
      <t xml:space="preserve">      </t>
    </r>
    <r>
      <rPr>
        <sz val="12"/>
        <color indexed="8"/>
        <rFont val="Times New Roman"/>
        <family val="1"/>
      </rPr>
      <t xml:space="preserve">Amount of non-modeled business </t>
    </r>
  </si>
  <si>
    <r>
      <t>3.</t>
    </r>
    <r>
      <rPr>
        <sz val="7"/>
        <color indexed="8"/>
        <rFont val="Times New Roman"/>
        <family val="1"/>
      </rPr>
      <t xml:space="preserve">      </t>
    </r>
    <r>
      <rPr>
        <sz val="12"/>
        <color indexed="8"/>
        <rFont val="Times New Roman"/>
        <family val="1"/>
      </rPr>
      <t xml:space="preserve">Documentation or justification of assumptions </t>
    </r>
  </si>
  <si>
    <r>
      <t>4.</t>
    </r>
    <r>
      <rPr>
        <sz val="7"/>
        <color indexed="8"/>
        <rFont val="Times New Roman"/>
        <family val="1"/>
      </rPr>
      <t xml:space="preserve">      </t>
    </r>
    <r>
      <rPr>
        <sz val="12"/>
        <color indexed="8"/>
        <rFont val="Times New Roman"/>
        <family val="1"/>
      </rPr>
      <t xml:space="preserve">Amount of PADs or justification thereof </t>
    </r>
  </si>
  <si>
    <r>
      <t>5.</t>
    </r>
    <r>
      <rPr>
        <sz val="7"/>
        <color indexed="8"/>
        <rFont val="Times New Roman"/>
        <family val="1"/>
      </rPr>
      <t xml:space="preserve">      </t>
    </r>
    <r>
      <rPr>
        <sz val="12"/>
        <color indexed="8"/>
        <rFont val="Times New Roman"/>
        <family val="1"/>
      </rPr>
      <t xml:space="preserve">Level of controls </t>
    </r>
  </si>
  <si>
    <r>
      <t>6.</t>
    </r>
    <r>
      <rPr>
        <sz val="7"/>
        <color indexed="8"/>
        <rFont val="Times New Roman"/>
        <family val="1"/>
      </rPr>
      <t xml:space="preserve">      </t>
    </r>
    <r>
      <rPr>
        <sz val="12"/>
        <color indexed="8"/>
        <rFont val="Times New Roman"/>
        <family val="1"/>
      </rPr>
      <t xml:space="preserve">Amount of documentation </t>
    </r>
  </si>
  <si>
    <r>
      <t>7.</t>
    </r>
    <r>
      <rPr>
        <sz val="7"/>
        <color indexed="8"/>
        <rFont val="Times New Roman"/>
        <family val="1"/>
      </rPr>
      <t xml:space="preserve">      </t>
    </r>
    <r>
      <rPr>
        <sz val="12"/>
        <color indexed="8"/>
        <rFont val="Times New Roman"/>
        <family val="1"/>
      </rPr>
      <t xml:space="preserve">Software limitations </t>
    </r>
  </si>
  <si>
    <r>
      <t>8.</t>
    </r>
    <r>
      <rPr>
        <sz val="7"/>
        <color indexed="8"/>
        <rFont val="Times New Roman"/>
        <family val="1"/>
      </rPr>
      <t xml:space="preserve">      </t>
    </r>
    <r>
      <rPr>
        <sz val="12"/>
        <color indexed="8"/>
        <rFont val="Times New Roman"/>
        <family val="1"/>
      </rPr>
      <t xml:space="preserve">Hardware limitations </t>
    </r>
  </si>
  <si>
    <r>
      <t>9.</t>
    </r>
    <r>
      <rPr>
        <sz val="7"/>
        <color indexed="8"/>
        <rFont val="Times New Roman"/>
        <family val="1"/>
      </rPr>
      <t xml:space="preserve">      </t>
    </r>
    <r>
      <rPr>
        <sz val="12"/>
        <color indexed="8"/>
        <rFont val="Times New Roman"/>
        <family val="1"/>
      </rPr>
      <t xml:space="preserve">Timeliness </t>
    </r>
  </si>
  <si>
    <r>
      <t>10.</t>
    </r>
    <r>
      <rPr>
        <sz val="7"/>
        <color indexed="8"/>
        <rFont val="Times New Roman"/>
        <family val="1"/>
      </rPr>
      <t xml:space="preserve">  </t>
    </r>
    <r>
      <rPr>
        <sz val="12"/>
        <color indexed="8"/>
        <rFont val="Times New Roman"/>
        <family val="1"/>
      </rPr>
      <t xml:space="preserve">Accuracy of modeling product features </t>
    </r>
  </si>
  <si>
    <r>
      <t>11.</t>
    </r>
    <r>
      <rPr>
        <sz val="7"/>
        <color indexed="8"/>
        <rFont val="Times New Roman"/>
        <family val="1"/>
      </rPr>
      <t xml:space="preserve">  </t>
    </r>
    <r>
      <rPr>
        <sz val="12"/>
        <color indexed="8"/>
        <rFont val="Times New Roman"/>
        <family val="1"/>
      </rPr>
      <t xml:space="preserve">Accuracy of modeling asset features </t>
    </r>
  </si>
  <si>
    <r>
      <t>12.</t>
    </r>
    <r>
      <rPr>
        <sz val="7"/>
        <color indexed="8"/>
        <rFont val="Times New Roman"/>
        <family val="1"/>
      </rPr>
      <t xml:space="preserve">  </t>
    </r>
    <r>
      <rPr>
        <sz val="12"/>
        <color indexed="8"/>
        <rFont val="Times New Roman"/>
        <family val="1"/>
      </rPr>
      <t xml:space="preserve">Policyholder behavior assumptions </t>
    </r>
  </si>
  <si>
    <r>
      <t>13.</t>
    </r>
    <r>
      <rPr>
        <sz val="7"/>
        <color indexed="8"/>
        <rFont val="Times New Roman"/>
        <family val="1"/>
      </rPr>
      <t xml:space="preserve">  </t>
    </r>
    <r>
      <rPr>
        <sz val="12"/>
        <color indexed="8"/>
        <rFont val="Times New Roman"/>
        <family val="1"/>
      </rPr>
      <t xml:space="preserve">Management behavior assumptions </t>
    </r>
  </si>
  <si>
    <r>
      <t>14.</t>
    </r>
    <r>
      <rPr>
        <sz val="7"/>
        <color indexed="8"/>
        <rFont val="Times New Roman"/>
        <family val="1"/>
      </rPr>
      <t xml:space="preserve">  </t>
    </r>
    <r>
      <rPr>
        <sz val="12"/>
        <color indexed="8"/>
        <rFont val="Times New Roman"/>
        <family val="1"/>
      </rPr>
      <t xml:space="preserve">Asset behavior assumptions </t>
    </r>
  </si>
  <si>
    <r>
      <t>15.</t>
    </r>
    <r>
      <rPr>
        <sz val="7"/>
        <color indexed="8"/>
        <rFont val="Times New Roman"/>
        <family val="1"/>
      </rPr>
      <t xml:space="preserve">  </t>
    </r>
    <r>
      <rPr>
        <sz val="12"/>
        <color indexed="8"/>
        <rFont val="Times New Roman"/>
        <family val="1"/>
      </rPr>
      <t xml:space="preserve">Quality of liability data </t>
    </r>
  </si>
  <si>
    <r>
      <t>16.</t>
    </r>
    <r>
      <rPr>
        <sz val="7"/>
        <color indexed="8"/>
        <rFont val="Times New Roman"/>
        <family val="1"/>
      </rPr>
      <t xml:space="preserve">  </t>
    </r>
    <r>
      <rPr>
        <sz val="12"/>
        <color indexed="8"/>
        <rFont val="Times New Roman"/>
        <family val="1"/>
      </rPr>
      <t xml:space="preserve">Quality of asset data </t>
    </r>
  </si>
  <si>
    <r>
      <t>17.</t>
    </r>
    <r>
      <rPr>
        <sz val="7"/>
        <color indexed="8"/>
        <rFont val="Times New Roman"/>
        <family val="1"/>
      </rPr>
      <t xml:space="preserve">  </t>
    </r>
    <r>
      <rPr>
        <sz val="12"/>
        <color indexed="8"/>
        <rFont val="Times New Roman"/>
        <family val="1"/>
      </rPr>
      <t xml:space="preserve">Adequate financial data for reconciliation </t>
    </r>
  </si>
  <si>
    <r>
      <t>18.</t>
    </r>
    <r>
      <rPr>
        <sz val="7"/>
        <color indexed="8"/>
        <rFont val="Times New Roman"/>
        <family val="1"/>
      </rPr>
      <t xml:space="preserve">  </t>
    </r>
    <r>
      <rPr>
        <sz val="12"/>
        <color indexed="8"/>
        <rFont val="Times New Roman"/>
        <family val="1"/>
      </rPr>
      <t xml:space="preserve">Other </t>
    </r>
    <r>
      <rPr>
        <b/>
        <sz val="12"/>
        <color indexed="8"/>
        <rFont val="Times New Roman"/>
        <family val="1"/>
      </rPr>
      <t>(Please specify below)*</t>
    </r>
  </si>
  <si>
    <t>Current process not scalable to large number of scenarios</t>
  </si>
  <si>
    <t>Expense assumption</t>
  </si>
  <si>
    <t>123.  Is it likely that your company will have credible experience to use for the following assumptions (select Y/N for each):</t>
  </si>
  <si>
    <r>
      <t>1.</t>
    </r>
    <r>
      <rPr>
        <sz val="7"/>
        <color indexed="8"/>
        <rFont val="Times New Roman"/>
        <family val="1"/>
      </rPr>
      <t xml:space="preserve">      </t>
    </r>
    <r>
      <rPr>
        <sz val="12"/>
        <color indexed="8"/>
        <rFont val="Times New Roman"/>
        <family val="1"/>
      </rPr>
      <t>Mortality – Y/N</t>
    </r>
  </si>
  <si>
    <r>
      <t>2.</t>
    </r>
    <r>
      <rPr>
        <sz val="7"/>
        <color indexed="8"/>
        <rFont val="Times New Roman"/>
        <family val="1"/>
      </rPr>
      <t xml:space="preserve">      </t>
    </r>
    <r>
      <rPr>
        <sz val="12"/>
        <color indexed="8"/>
        <rFont val="Times New Roman"/>
        <family val="1"/>
      </rPr>
      <t>Persistency  - Y/N</t>
    </r>
  </si>
  <si>
    <r>
      <t>3.</t>
    </r>
    <r>
      <rPr>
        <sz val="7"/>
        <color indexed="8"/>
        <rFont val="Times New Roman"/>
        <family val="1"/>
      </rPr>
      <t xml:space="preserve">      </t>
    </r>
    <r>
      <rPr>
        <sz val="12"/>
        <color indexed="8"/>
        <rFont val="Times New Roman"/>
        <family val="1"/>
      </rPr>
      <t>Policyholder Behavior assumptions – Y/N</t>
    </r>
  </si>
  <si>
    <r>
      <t>4.</t>
    </r>
    <r>
      <rPr>
        <sz val="7"/>
        <color indexed="8"/>
        <rFont val="Times New Roman"/>
        <family val="1"/>
      </rPr>
      <t xml:space="preserve">      </t>
    </r>
    <r>
      <rPr>
        <sz val="12"/>
        <color indexed="8"/>
        <rFont val="Times New Roman"/>
        <family val="1"/>
      </rPr>
      <t xml:space="preserve">Other – Y/N  </t>
    </r>
  </si>
  <si>
    <t>5.   Please list other*</t>
  </si>
  <si>
    <t>124.  What changes have you made to your assumption setting and experience study processes to prepare for PBA?</t>
  </si>
  <si>
    <r>
      <t>2.</t>
    </r>
    <r>
      <rPr>
        <sz val="7"/>
        <color indexed="8"/>
        <rFont val="Times New Roman"/>
        <family val="1"/>
      </rPr>
      <t xml:space="preserve">      </t>
    </r>
    <r>
      <rPr>
        <sz val="12"/>
        <color indexed="8"/>
        <rFont val="Times New Roman"/>
        <family val="1"/>
      </rPr>
      <t xml:space="preserve">Recently updated experience studies </t>
    </r>
  </si>
  <si>
    <r>
      <t>3.</t>
    </r>
    <r>
      <rPr>
        <sz val="7"/>
        <color indexed="8"/>
        <rFont val="Times New Roman"/>
        <family val="1"/>
      </rPr>
      <t xml:space="preserve">      </t>
    </r>
    <r>
      <rPr>
        <sz val="12"/>
        <color indexed="8"/>
        <rFont val="Times New Roman"/>
        <family val="1"/>
      </rPr>
      <t>Refined dynamic assumption formulas</t>
    </r>
  </si>
  <si>
    <t>Changes required to comply with industry reporting (VM-51)</t>
  </si>
  <si>
    <t>125.  Are you investing in your assumption setting infrastructure?</t>
  </si>
  <si>
    <t>a.  Yes, list changes.</t>
  </si>
  <si>
    <t>Adding staff, tools</t>
  </si>
  <si>
    <t>Documentation</t>
  </si>
  <si>
    <t>Exploring additional ways to set margins on assumptions, changes needed to comply with VM-51, further work on credibility testing</t>
  </si>
  <si>
    <t>Setting standards for review frequency</t>
  </si>
  <si>
    <t>Senior level review</t>
  </si>
  <si>
    <t>Setting up a schedule to review assumptions more frequently</t>
  </si>
  <si>
    <t xml:space="preserve">b.  If No, why? </t>
  </si>
  <si>
    <r>
      <t>1.</t>
    </r>
    <r>
      <rPr>
        <sz val="7"/>
        <color indexed="8"/>
        <rFont val="Times New Roman"/>
        <family val="1"/>
      </rPr>
      <t xml:space="preserve">      </t>
    </r>
    <r>
      <rPr>
        <sz val="12"/>
        <color indexed="8"/>
        <rFont val="Times New Roman"/>
        <family val="1"/>
      </rPr>
      <t>No credibility for experience</t>
    </r>
  </si>
  <si>
    <r>
      <t>2.</t>
    </r>
    <r>
      <rPr>
        <sz val="7"/>
        <color indexed="8"/>
        <rFont val="Times New Roman"/>
        <family val="1"/>
      </rPr>
      <t xml:space="preserve">      </t>
    </r>
    <r>
      <rPr>
        <sz val="12"/>
        <color indexed="8"/>
        <rFont val="Times New Roman"/>
        <family val="1"/>
      </rPr>
      <t xml:space="preserve">Existing infrastructure is adequate </t>
    </r>
  </si>
  <si>
    <r>
      <t>3.</t>
    </r>
    <r>
      <rPr>
        <sz val="7"/>
        <color indexed="8"/>
        <rFont val="Times New Roman"/>
        <family val="1"/>
      </rPr>
      <t xml:space="preserve">      </t>
    </r>
    <r>
      <rPr>
        <sz val="12"/>
        <color indexed="8"/>
        <rFont val="Times New Roman"/>
        <family val="1"/>
      </rPr>
      <t>Haven’t thought about it yet</t>
    </r>
  </si>
  <si>
    <r>
      <t>4.</t>
    </r>
    <r>
      <rPr>
        <sz val="7"/>
        <color indexed="8"/>
        <rFont val="Times New Roman"/>
        <family val="1"/>
      </rPr>
      <t xml:space="preserve">      </t>
    </r>
    <r>
      <rPr>
        <sz val="12"/>
        <color indexed="8"/>
        <rFont val="Times New Roman"/>
        <family val="1"/>
      </rPr>
      <t>Does not apply (i.e., health)</t>
    </r>
  </si>
  <si>
    <t>126.  What assumptions do you have the least confidence in because of lack of company or industry data? (check up to five)</t>
  </si>
  <si>
    <r>
      <t>1.</t>
    </r>
    <r>
      <rPr>
        <sz val="7"/>
        <color indexed="8"/>
        <rFont val="Times New Roman"/>
        <family val="1"/>
      </rPr>
      <t xml:space="preserve">      </t>
    </r>
    <r>
      <rPr>
        <sz val="12"/>
        <color indexed="8"/>
        <rFont val="Times New Roman"/>
        <family val="1"/>
      </rPr>
      <t xml:space="preserve">Basic lapse </t>
    </r>
  </si>
  <si>
    <r>
      <t>2.</t>
    </r>
    <r>
      <rPr>
        <sz val="7"/>
        <color indexed="8"/>
        <rFont val="Times New Roman"/>
        <family val="1"/>
      </rPr>
      <t xml:space="preserve">      </t>
    </r>
    <r>
      <rPr>
        <sz val="12"/>
        <color indexed="8"/>
        <rFont val="Times New Roman"/>
        <family val="1"/>
      </rPr>
      <t xml:space="preserve">Basic mortality </t>
    </r>
  </si>
  <si>
    <r>
      <t>3.</t>
    </r>
    <r>
      <rPr>
        <sz val="7"/>
        <color indexed="8"/>
        <rFont val="Times New Roman"/>
        <family val="1"/>
      </rPr>
      <t xml:space="preserve">      </t>
    </r>
    <r>
      <rPr>
        <sz val="12"/>
        <color indexed="8"/>
        <rFont val="Times New Roman"/>
        <family val="1"/>
      </rPr>
      <t xml:space="preserve">Basic morbidity </t>
    </r>
  </si>
  <si>
    <r>
      <t>4.</t>
    </r>
    <r>
      <rPr>
        <sz val="7"/>
        <color indexed="8"/>
        <rFont val="Times New Roman"/>
        <family val="1"/>
      </rPr>
      <t xml:space="preserve">      </t>
    </r>
    <r>
      <rPr>
        <sz val="12"/>
        <color indexed="8"/>
        <rFont val="Times New Roman"/>
        <family val="1"/>
      </rPr>
      <t xml:space="preserve">Basic premium persistency </t>
    </r>
  </si>
  <si>
    <r>
      <t>5.</t>
    </r>
    <r>
      <rPr>
        <sz val="7"/>
        <color indexed="8"/>
        <rFont val="Times New Roman"/>
        <family val="1"/>
      </rPr>
      <t xml:space="preserve">      </t>
    </r>
    <r>
      <rPr>
        <sz val="12"/>
        <color indexed="8"/>
        <rFont val="Times New Roman"/>
        <family val="1"/>
      </rPr>
      <t xml:space="preserve">Disability incidence </t>
    </r>
  </si>
  <si>
    <r>
      <t>6.</t>
    </r>
    <r>
      <rPr>
        <sz val="7"/>
        <color indexed="8"/>
        <rFont val="Times New Roman"/>
        <family val="1"/>
      </rPr>
      <t xml:space="preserve">      </t>
    </r>
    <r>
      <rPr>
        <sz val="12"/>
        <color indexed="8"/>
        <rFont val="Times New Roman"/>
        <family val="1"/>
      </rPr>
      <t xml:space="preserve">Disability termination </t>
    </r>
  </si>
  <si>
    <r>
      <t>7.</t>
    </r>
    <r>
      <rPr>
        <sz val="7"/>
        <color indexed="8"/>
        <rFont val="Times New Roman"/>
        <family val="1"/>
      </rPr>
      <t xml:space="preserve">      </t>
    </r>
    <r>
      <rPr>
        <sz val="12"/>
        <color indexed="8"/>
        <rFont val="Times New Roman"/>
        <family val="1"/>
      </rPr>
      <t>Long term care incidence</t>
    </r>
  </si>
  <si>
    <r>
      <t>8.</t>
    </r>
    <r>
      <rPr>
        <sz val="7"/>
        <color indexed="8"/>
        <rFont val="Times New Roman"/>
        <family val="1"/>
      </rPr>
      <t xml:space="preserve">      </t>
    </r>
    <r>
      <rPr>
        <sz val="12"/>
        <color indexed="8"/>
        <rFont val="Times New Roman"/>
        <family val="1"/>
      </rPr>
      <t xml:space="preserve">Long term care termination </t>
    </r>
  </si>
  <si>
    <r>
      <t>9.</t>
    </r>
    <r>
      <rPr>
        <sz val="7"/>
        <color indexed="8"/>
        <rFont val="Times New Roman"/>
        <family val="1"/>
      </rPr>
      <t xml:space="preserve">      </t>
    </r>
    <r>
      <rPr>
        <sz val="12"/>
        <color indexed="8"/>
        <rFont val="Times New Roman"/>
        <family val="1"/>
      </rPr>
      <t xml:space="preserve">Mortality improvement </t>
    </r>
  </si>
  <si>
    <r>
      <t>10.</t>
    </r>
    <r>
      <rPr>
        <sz val="7"/>
        <color indexed="8"/>
        <rFont val="Times New Roman"/>
        <family val="1"/>
      </rPr>
      <t xml:space="preserve">  </t>
    </r>
    <r>
      <rPr>
        <sz val="12"/>
        <color indexed="8"/>
        <rFont val="Times New Roman"/>
        <family val="1"/>
      </rPr>
      <t xml:space="preserve">Mortality anti-selection </t>
    </r>
  </si>
  <si>
    <r>
      <t>11.</t>
    </r>
    <r>
      <rPr>
        <sz val="7"/>
        <color indexed="8"/>
        <rFont val="Times New Roman"/>
        <family val="1"/>
      </rPr>
      <t xml:space="preserve">  </t>
    </r>
    <r>
      <rPr>
        <sz val="12"/>
        <color indexed="8"/>
        <rFont val="Times New Roman"/>
        <family val="1"/>
      </rPr>
      <t xml:space="preserve">Expenses </t>
    </r>
  </si>
  <si>
    <r>
      <t>12.</t>
    </r>
    <r>
      <rPr>
        <sz val="7"/>
        <color indexed="8"/>
        <rFont val="Times New Roman"/>
        <family val="1"/>
      </rPr>
      <t xml:space="preserve">  </t>
    </r>
    <r>
      <rPr>
        <sz val="12"/>
        <color indexed="8"/>
        <rFont val="Times New Roman"/>
        <family val="1"/>
      </rPr>
      <t xml:space="preserve">Dynamic lapse </t>
    </r>
  </si>
  <si>
    <r>
      <t>13.</t>
    </r>
    <r>
      <rPr>
        <sz val="7"/>
        <color indexed="8"/>
        <rFont val="Times New Roman"/>
        <family val="1"/>
      </rPr>
      <t xml:space="preserve">  </t>
    </r>
    <r>
      <rPr>
        <sz val="12"/>
        <color indexed="8"/>
        <rFont val="Times New Roman"/>
        <family val="1"/>
      </rPr>
      <t xml:space="preserve">Dynamic premium persistency </t>
    </r>
  </si>
  <si>
    <r>
      <t>14.</t>
    </r>
    <r>
      <rPr>
        <sz val="7"/>
        <color indexed="8"/>
        <rFont val="Times New Roman"/>
        <family val="1"/>
      </rPr>
      <t xml:space="preserve">  </t>
    </r>
    <r>
      <rPr>
        <sz val="12"/>
        <color indexed="8"/>
        <rFont val="Times New Roman"/>
        <family val="1"/>
      </rPr>
      <t xml:space="preserve">Shock lapse </t>
    </r>
  </si>
  <si>
    <r>
      <t>15.</t>
    </r>
    <r>
      <rPr>
        <sz val="7"/>
        <color indexed="8"/>
        <rFont val="Times New Roman"/>
        <family val="1"/>
      </rPr>
      <t xml:space="preserve">  </t>
    </r>
    <r>
      <rPr>
        <sz val="12"/>
        <color indexed="8"/>
        <rFont val="Times New Roman"/>
        <family val="1"/>
      </rPr>
      <t xml:space="preserve">Company policyholder dividend practice </t>
    </r>
  </si>
  <si>
    <r>
      <t>16.</t>
    </r>
    <r>
      <rPr>
        <sz val="7"/>
        <color indexed="8"/>
        <rFont val="Times New Roman"/>
        <family val="1"/>
      </rPr>
      <t xml:space="preserve">  </t>
    </r>
    <r>
      <rPr>
        <sz val="12"/>
        <color indexed="8"/>
        <rFont val="Times New Roman"/>
        <family val="1"/>
      </rPr>
      <t xml:space="preserve">Company credited rate practice </t>
    </r>
  </si>
  <si>
    <r>
      <t>17.</t>
    </r>
    <r>
      <rPr>
        <sz val="7"/>
        <color indexed="8"/>
        <rFont val="Times New Roman"/>
        <family val="1"/>
      </rPr>
      <t xml:space="preserve">  </t>
    </r>
    <r>
      <rPr>
        <sz val="12"/>
        <color indexed="8"/>
        <rFont val="Times New Roman"/>
        <family val="1"/>
      </rPr>
      <t xml:space="preserve">Company investment strategy </t>
    </r>
  </si>
  <si>
    <r>
      <t>18.</t>
    </r>
    <r>
      <rPr>
        <sz val="7"/>
        <color indexed="8"/>
        <rFont val="Times New Roman"/>
        <family val="1"/>
      </rPr>
      <t xml:space="preserve">  </t>
    </r>
    <r>
      <rPr>
        <sz val="12"/>
        <color indexed="8"/>
        <rFont val="Times New Roman"/>
        <family val="1"/>
      </rPr>
      <t xml:space="preserve">Company disinvestment strategy </t>
    </r>
  </si>
  <si>
    <r>
      <t>19.</t>
    </r>
    <r>
      <rPr>
        <sz val="7"/>
        <color indexed="8"/>
        <rFont val="Times New Roman"/>
        <family val="1"/>
      </rPr>
      <t xml:space="preserve">  </t>
    </r>
    <r>
      <rPr>
        <sz val="12"/>
        <color indexed="8"/>
        <rFont val="Times New Roman"/>
        <family val="1"/>
      </rPr>
      <t xml:space="preserve">Asset default rates </t>
    </r>
  </si>
  <si>
    <r>
      <t>20.</t>
    </r>
    <r>
      <rPr>
        <sz val="7"/>
        <color indexed="8"/>
        <rFont val="Times New Roman"/>
        <family val="1"/>
      </rPr>
      <t xml:space="preserve">  </t>
    </r>
    <r>
      <rPr>
        <sz val="12"/>
        <color indexed="8"/>
        <rFont val="Times New Roman"/>
        <family val="1"/>
      </rPr>
      <t xml:space="preserve">Asset prepayment rates </t>
    </r>
  </si>
  <si>
    <r>
      <t>21.</t>
    </r>
    <r>
      <rPr>
        <sz val="7"/>
        <color indexed="8"/>
        <rFont val="Times New Roman"/>
        <family val="1"/>
      </rPr>
      <t xml:space="preserve">  </t>
    </r>
    <r>
      <rPr>
        <sz val="12"/>
        <color indexed="8"/>
        <rFont val="Times New Roman"/>
        <family val="1"/>
      </rPr>
      <t xml:space="preserve">New money yields </t>
    </r>
  </si>
  <si>
    <r>
      <t>22.</t>
    </r>
    <r>
      <rPr>
        <sz val="7"/>
        <color indexed="8"/>
        <rFont val="Times New Roman"/>
        <family val="1"/>
      </rPr>
      <t xml:space="preserve">  </t>
    </r>
    <r>
      <rPr>
        <sz val="12"/>
        <color indexed="8"/>
        <rFont val="Times New Roman"/>
        <family val="1"/>
      </rPr>
      <t xml:space="preserve">Interest scenarios </t>
    </r>
  </si>
  <si>
    <r>
      <t>23.</t>
    </r>
    <r>
      <rPr>
        <sz val="7"/>
        <color indexed="8"/>
        <rFont val="Times New Roman"/>
        <family val="1"/>
      </rPr>
      <t xml:space="preserve">  </t>
    </r>
    <r>
      <rPr>
        <sz val="12"/>
        <color indexed="8"/>
        <rFont val="Times New Roman"/>
        <family val="1"/>
      </rPr>
      <t xml:space="preserve">Other </t>
    </r>
    <r>
      <rPr>
        <b/>
        <sz val="12"/>
        <color indexed="8"/>
        <rFont val="Times New Roman"/>
        <family val="1"/>
      </rPr>
      <t>(Please specify below)*</t>
    </r>
  </si>
  <si>
    <t>Old Age/Late Duration Mortality</t>
  </si>
  <si>
    <t>Structured settlement mortality, including substandard</t>
  </si>
  <si>
    <t>127.  Please indicate your three most important quality control measures for CFT models. (check up to three)</t>
  </si>
  <si>
    <r>
      <t>1.</t>
    </r>
    <r>
      <rPr>
        <sz val="7"/>
        <color indexed="8"/>
        <rFont val="Times New Roman"/>
        <family val="1"/>
      </rPr>
      <t xml:space="preserve">      </t>
    </r>
    <r>
      <rPr>
        <sz val="12"/>
        <color indexed="8"/>
        <rFont val="Times New Roman"/>
        <family val="1"/>
      </rPr>
      <t xml:space="preserve">Self-checking by modelers internal to the company whether or not involved in asset adequacy process </t>
    </r>
  </si>
  <si>
    <r>
      <t>2.</t>
    </r>
    <r>
      <rPr>
        <sz val="7"/>
        <color indexed="8"/>
        <rFont val="Times New Roman"/>
        <family val="1"/>
      </rPr>
      <t xml:space="preserve">      </t>
    </r>
    <r>
      <rPr>
        <sz val="12"/>
        <color indexed="8"/>
        <rFont val="Times New Roman"/>
        <family val="1"/>
      </rPr>
      <t xml:space="preserve">General review of reasonableness of results/comparison to prior years </t>
    </r>
  </si>
  <si>
    <r>
      <t>3.</t>
    </r>
    <r>
      <rPr>
        <sz val="7"/>
        <color indexed="8"/>
        <rFont val="Times New Roman"/>
        <family val="1"/>
      </rPr>
      <t xml:space="preserve">      </t>
    </r>
    <r>
      <rPr>
        <sz val="12"/>
        <color indexed="8"/>
        <rFont val="Times New Roman"/>
        <family val="1"/>
      </rPr>
      <t xml:space="preserve">Dynamic validation of income statement items </t>
    </r>
  </si>
  <si>
    <r>
      <t>4.</t>
    </r>
    <r>
      <rPr>
        <sz val="7"/>
        <color indexed="8"/>
        <rFont val="Times New Roman"/>
        <family val="1"/>
      </rPr>
      <t xml:space="preserve">      </t>
    </r>
    <r>
      <rPr>
        <sz val="12"/>
        <color indexed="8"/>
        <rFont val="Times New Roman"/>
        <family val="1"/>
      </rPr>
      <t xml:space="preserve">Static validation of balance sheet items </t>
    </r>
  </si>
  <si>
    <t>Model expected reinvestment strategy and purchase assets in model</t>
  </si>
  <si>
    <t>95.  What types of assets do you include in your reinvestment models?</t>
  </si>
  <si>
    <r>
      <t>1.</t>
    </r>
    <r>
      <rPr>
        <sz val="7"/>
        <color indexed="8"/>
        <rFont val="Times New Roman"/>
        <family val="1"/>
      </rPr>
      <t xml:space="preserve">      </t>
    </r>
    <r>
      <rPr>
        <sz val="12"/>
        <color indexed="8"/>
        <rFont val="Times New Roman"/>
        <family val="1"/>
      </rPr>
      <t>Treasuries</t>
    </r>
  </si>
  <si>
    <r>
      <t>2.</t>
    </r>
    <r>
      <rPr>
        <sz val="7"/>
        <color indexed="8"/>
        <rFont val="Times New Roman"/>
        <family val="1"/>
      </rPr>
      <t xml:space="preserve">      </t>
    </r>
    <r>
      <rPr>
        <sz val="12"/>
        <color indexed="8"/>
        <rFont val="Times New Roman"/>
        <family val="1"/>
      </rPr>
      <t>Non-callable public corporate bonds,</t>
    </r>
  </si>
  <si>
    <r>
      <t>3.</t>
    </r>
    <r>
      <rPr>
        <sz val="7"/>
        <color indexed="8"/>
        <rFont val="Times New Roman"/>
        <family val="1"/>
      </rPr>
      <t xml:space="preserve">      </t>
    </r>
    <r>
      <rPr>
        <sz val="12"/>
        <color indexed="8"/>
        <rFont val="Times New Roman"/>
        <family val="1"/>
      </rPr>
      <t>Non-callable private corporate bonds,</t>
    </r>
  </si>
  <si>
    <r>
      <t>4.</t>
    </r>
    <r>
      <rPr>
        <sz val="7"/>
        <color indexed="8"/>
        <rFont val="Times New Roman"/>
        <family val="1"/>
      </rPr>
      <t xml:space="preserve">      </t>
    </r>
    <r>
      <rPr>
        <sz val="12"/>
        <color indexed="8"/>
        <rFont val="Times New Roman"/>
        <family val="1"/>
      </rPr>
      <t>GNMAs, FNMAs</t>
    </r>
  </si>
  <si>
    <r>
      <t>5.</t>
    </r>
    <r>
      <rPr>
        <sz val="7"/>
        <color indexed="8"/>
        <rFont val="Times New Roman"/>
        <family val="1"/>
      </rPr>
      <t xml:space="preserve">      </t>
    </r>
    <r>
      <rPr>
        <sz val="12"/>
        <color indexed="8"/>
        <rFont val="Times New Roman"/>
        <family val="1"/>
      </rPr>
      <t>Common stock, preferred stock</t>
    </r>
  </si>
  <si>
    <r>
      <t>6.</t>
    </r>
    <r>
      <rPr>
        <sz val="7"/>
        <color indexed="8"/>
        <rFont val="Times New Roman"/>
        <family val="1"/>
      </rPr>
      <t xml:space="preserve">      </t>
    </r>
    <r>
      <rPr>
        <sz val="12"/>
        <color indexed="8"/>
        <rFont val="Times New Roman"/>
        <family val="1"/>
      </rPr>
      <t>Commercial mortgages, agricultural mortgages</t>
    </r>
  </si>
  <si>
    <r>
      <t>7.</t>
    </r>
    <r>
      <rPr>
        <sz val="7"/>
        <color indexed="8"/>
        <rFont val="Times New Roman"/>
        <family val="1"/>
      </rPr>
      <t xml:space="preserve">      </t>
    </r>
    <r>
      <rPr>
        <sz val="12"/>
        <color indexed="8"/>
        <rFont val="Times New Roman"/>
        <family val="1"/>
      </rPr>
      <t>Corporate Joint Ventures</t>
    </r>
  </si>
  <si>
    <r>
      <t>8.</t>
    </r>
    <r>
      <rPr>
        <sz val="7"/>
        <color indexed="8"/>
        <rFont val="Times New Roman"/>
        <family val="1"/>
      </rPr>
      <t xml:space="preserve">      </t>
    </r>
    <r>
      <rPr>
        <sz val="12"/>
        <color indexed="8"/>
        <rFont val="Times New Roman"/>
        <family val="1"/>
      </rPr>
      <t>Real Estate</t>
    </r>
  </si>
  <si>
    <r>
      <t>9.</t>
    </r>
    <r>
      <rPr>
        <sz val="7"/>
        <color indexed="8"/>
        <rFont val="Times New Roman"/>
        <family val="1"/>
      </rPr>
      <t xml:space="preserve">      </t>
    </r>
    <r>
      <rPr>
        <sz val="12"/>
        <color indexed="8"/>
        <rFont val="Times New Roman"/>
        <family val="1"/>
      </rPr>
      <t>Hedge Funds</t>
    </r>
  </si>
  <si>
    <r>
      <t>10.</t>
    </r>
    <r>
      <rPr>
        <sz val="7"/>
        <color indexed="8"/>
        <rFont val="Times New Roman"/>
        <family val="1"/>
      </rPr>
      <t xml:space="preserve">  </t>
    </r>
    <r>
      <rPr>
        <sz val="12"/>
        <color indexed="8"/>
        <rFont val="Times New Roman"/>
        <family val="1"/>
      </rPr>
      <t>Floating Rate Notes</t>
    </r>
  </si>
  <si>
    <r>
      <t>11.</t>
    </r>
    <r>
      <rPr>
        <sz val="7"/>
        <color indexed="8"/>
        <rFont val="Times New Roman"/>
        <family val="1"/>
      </rPr>
      <t xml:space="preserve">  </t>
    </r>
    <r>
      <rPr>
        <sz val="12"/>
        <color indexed="8"/>
        <rFont val="Times New Roman"/>
        <family val="1"/>
      </rPr>
      <t>Options</t>
    </r>
  </si>
  <si>
    <r>
      <t>12.</t>
    </r>
    <r>
      <rPr>
        <sz val="7"/>
        <color indexed="8"/>
        <rFont val="Times New Roman"/>
        <family val="1"/>
      </rPr>
      <t xml:space="preserve">  </t>
    </r>
    <r>
      <rPr>
        <sz val="12"/>
        <color indexed="8"/>
        <rFont val="Times New Roman"/>
        <family val="1"/>
      </rPr>
      <t>Swaps</t>
    </r>
  </si>
  <si>
    <r>
      <t>13.</t>
    </r>
    <r>
      <rPr>
        <sz val="7"/>
        <color indexed="8"/>
        <rFont val="Times New Roman"/>
        <family val="1"/>
      </rPr>
      <t xml:space="preserve">  </t>
    </r>
    <r>
      <rPr>
        <sz val="12"/>
        <color indexed="8"/>
        <rFont val="Times New Roman"/>
        <family val="1"/>
      </rPr>
      <t>Swaptions</t>
    </r>
  </si>
  <si>
    <r>
      <t>14.</t>
    </r>
    <r>
      <rPr>
        <sz val="7"/>
        <color indexed="8"/>
        <rFont val="Times New Roman"/>
        <family val="1"/>
      </rPr>
      <t xml:space="preserve">  </t>
    </r>
    <r>
      <rPr>
        <sz val="12"/>
        <color indexed="8"/>
        <rFont val="Times New Roman"/>
        <family val="1"/>
      </rPr>
      <t>Caps, floors</t>
    </r>
  </si>
  <si>
    <r>
      <t>15.</t>
    </r>
    <r>
      <rPr>
        <sz val="7"/>
        <color indexed="8"/>
        <rFont val="Times New Roman"/>
        <family val="1"/>
      </rPr>
      <t xml:space="preserve">  </t>
    </r>
    <r>
      <rPr>
        <sz val="12"/>
        <color indexed="8"/>
        <rFont val="Times New Roman"/>
        <family val="1"/>
      </rPr>
      <t xml:space="preserve">Other </t>
    </r>
    <r>
      <rPr>
        <b/>
        <sz val="12"/>
        <color indexed="8"/>
        <rFont val="Times New Roman"/>
        <family val="1"/>
      </rPr>
      <t>(Please specify below)*</t>
    </r>
  </si>
  <si>
    <t>Callable Bonds</t>
  </si>
  <si>
    <t>Generic "bond" with spread representing the spread that would be earned on the mix of bonds/mortgages applicable to the line of business</t>
  </si>
  <si>
    <t>Treasuries</t>
  </si>
  <si>
    <t>Non-callable public corporate bonds,</t>
  </si>
  <si>
    <t>Non-callable private corporate bonds,</t>
  </si>
  <si>
    <t>GNMAs, FNMAs</t>
  </si>
  <si>
    <t>Common stock, preferred stock</t>
  </si>
  <si>
    <t>Commercial mortgages, agricultural mortgages</t>
  </si>
  <si>
    <t>Real Estate</t>
  </si>
  <si>
    <t>Hedge Funds</t>
  </si>
  <si>
    <t>Floating Rate Notes</t>
  </si>
  <si>
    <t>Options</t>
  </si>
  <si>
    <t>Collateralized Mortgage Obligation (CMO)</t>
  </si>
  <si>
    <t>Commercial Mortgage-Backed Securities (CMBS)</t>
  </si>
  <si>
    <t>Cash/Cash Equivalents</t>
  </si>
  <si>
    <t>Inverse Floater Assets</t>
  </si>
  <si>
    <t>Private Placements</t>
  </si>
  <si>
    <t>Asset-Backed Securities (ABS)</t>
  </si>
  <si>
    <t>Several of above</t>
  </si>
  <si>
    <t>Variety of Fixed Income Assets</t>
  </si>
  <si>
    <t>Residential Mortgage-Backed Securities (RMBS)</t>
  </si>
  <si>
    <t>Identified Combinations of above list:</t>
  </si>
  <si>
    <t>96.  How do you generally cover negative cash flows in your projection? (Check all that apply)</t>
  </si>
  <si>
    <r>
      <t>1.</t>
    </r>
    <r>
      <rPr>
        <sz val="7"/>
        <color indexed="8"/>
        <rFont val="Times New Roman"/>
        <family val="1"/>
      </rPr>
      <t xml:space="preserve">      </t>
    </r>
    <r>
      <rPr>
        <sz val="12"/>
        <color indexed="8"/>
        <rFont val="Times New Roman"/>
        <family val="1"/>
      </rPr>
      <t xml:space="preserve">Selling assets pro-rata </t>
    </r>
  </si>
  <si>
    <r>
      <t>2.</t>
    </r>
    <r>
      <rPr>
        <sz val="7"/>
        <color indexed="8"/>
        <rFont val="Times New Roman"/>
        <family val="1"/>
      </rPr>
      <t xml:space="preserve">      </t>
    </r>
    <r>
      <rPr>
        <sz val="12"/>
        <color indexed="8"/>
        <rFont val="Times New Roman"/>
        <family val="1"/>
      </rPr>
      <t>Selling specific asset sectors, asset durations (or years to maturity), asset yields</t>
    </r>
  </si>
  <si>
    <r>
      <t>3.</t>
    </r>
    <r>
      <rPr>
        <sz val="7"/>
        <color indexed="8"/>
        <rFont val="Times New Roman"/>
        <family val="1"/>
      </rPr>
      <t xml:space="preserve">      </t>
    </r>
    <r>
      <rPr>
        <sz val="12"/>
        <color indexed="8"/>
        <rFont val="Times New Roman"/>
        <family val="1"/>
      </rPr>
      <t>Selling assets to minimize the realized capital gain/loss</t>
    </r>
  </si>
  <si>
    <r>
      <t>4.</t>
    </r>
    <r>
      <rPr>
        <sz val="7"/>
        <color indexed="8"/>
        <rFont val="Times New Roman"/>
        <family val="1"/>
      </rPr>
      <t xml:space="preserve">      </t>
    </r>
    <r>
      <rPr>
        <sz val="12"/>
        <color indexed="8"/>
        <rFont val="Times New Roman"/>
        <family val="1"/>
      </rPr>
      <t xml:space="preserve">Some other sale strategy </t>
    </r>
  </si>
  <si>
    <r>
      <t>5.</t>
    </r>
    <r>
      <rPr>
        <sz val="7"/>
        <color indexed="8"/>
        <rFont val="Times New Roman"/>
        <family val="1"/>
      </rPr>
      <t xml:space="preserve">      </t>
    </r>
    <r>
      <rPr>
        <sz val="12"/>
        <color indexed="8"/>
        <rFont val="Times New Roman"/>
        <family val="1"/>
      </rPr>
      <t xml:space="preserve">Buying negative assets </t>
    </r>
  </si>
  <si>
    <r>
      <t>6.</t>
    </r>
    <r>
      <rPr>
        <sz val="7"/>
        <color indexed="8"/>
        <rFont val="Times New Roman"/>
        <family val="1"/>
      </rPr>
      <t xml:space="preserve">      </t>
    </r>
    <r>
      <rPr>
        <sz val="12"/>
        <color indexed="8"/>
        <rFont val="Times New Roman"/>
        <family val="1"/>
      </rPr>
      <t>Borrowing at a short term rate</t>
    </r>
  </si>
  <si>
    <r>
      <t>7.</t>
    </r>
    <r>
      <rPr>
        <sz val="7"/>
        <color indexed="8"/>
        <rFont val="Times New Roman"/>
        <family val="1"/>
      </rPr>
      <t xml:space="preserve">      </t>
    </r>
    <r>
      <rPr>
        <sz val="12"/>
        <color indexed="8"/>
        <rFont val="Times New Roman"/>
        <family val="1"/>
      </rPr>
      <t>Borrowing at a long term rate</t>
    </r>
  </si>
  <si>
    <r>
      <t>8.</t>
    </r>
    <r>
      <rPr>
        <sz val="7"/>
        <color indexed="8"/>
        <rFont val="Times New Roman"/>
        <family val="1"/>
      </rPr>
      <t xml:space="preserve">      </t>
    </r>
    <r>
      <rPr>
        <sz val="12"/>
        <color indexed="8"/>
        <rFont val="Times New Roman"/>
        <family val="1"/>
      </rPr>
      <t>Borrowing at a long risk free rate</t>
    </r>
  </si>
  <si>
    <r>
      <t>9.</t>
    </r>
    <r>
      <rPr>
        <sz val="7"/>
        <color indexed="8"/>
        <rFont val="Times New Roman"/>
        <family val="1"/>
      </rPr>
      <t xml:space="preserve">      </t>
    </r>
    <r>
      <rPr>
        <sz val="12"/>
        <color indexed="8"/>
        <rFont val="Times New Roman"/>
        <family val="1"/>
      </rPr>
      <t>Borrowing at a short risk free rate</t>
    </r>
  </si>
  <si>
    <r>
      <t>10.</t>
    </r>
    <r>
      <rPr>
        <sz val="7"/>
        <color indexed="8"/>
        <rFont val="Times New Roman"/>
        <family val="1"/>
      </rPr>
      <t xml:space="preserve">  </t>
    </r>
    <r>
      <rPr>
        <sz val="12"/>
        <color indexed="8"/>
        <rFont val="Times New Roman"/>
        <family val="1"/>
      </rPr>
      <t>Borrowing at the portfolio earnings rate as an approximation to selling assets</t>
    </r>
  </si>
  <si>
    <r>
      <t>11.</t>
    </r>
    <r>
      <rPr>
        <sz val="7"/>
        <color indexed="8"/>
        <rFont val="Times New Roman"/>
        <family val="1"/>
      </rPr>
      <t xml:space="preserve">  </t>
    </r>
    <r>
      <rPr>
        <sz val="12"/>
        <color indexed="8"/>
        <rFont val="Times New Roman"/>
        <family val="1"/>
      </rPr>
      <t xml:space="preserve">Other </t>
    </r>
    <r>
      <rPr>
        <b/>
        <sz val="12"/>
        <color indexed="8"/>
        <rFont val="Times New Roman"/>
        <family val="1"/>
      </rPr>
      <t>(Please specify below)*</t>
    </r>
  </si>
  <si>
    <t>Borrowing at short risk free rate when assets are negative</t>
  </si>
  <si>
    <t>97.  Is your modeled disinvestment strategy largely consistent with company practice or policy? (Check all that may apply if varies by block of modeled business)</t>
  </si>
  <si>
    <r>
      <t>2.</t>
    </r>
    <r>
      <rPr>
        <sz val="7"/>
        <color indexed="8"/>
        <rFont val="Times New Roman"/>
        <family val="1"/>
      </rPr>
      <t xml:space="preserve">      </t>
    </r>
    <r>
      <rPr>
        <sz val="12"/>
        <color indexed="8"/>
        <rFont val="Times New Roman"/>
        <family val="1"/>
      </rPr>
      <t xml:space="preserve">No, due to modeling limitations the modeled disinvestment strategy approximates company practice or policy </t>
    </r>
  </si>
  <si>
    <r>
      <t>3.</t>
    </r>
    <r>
      <rPr>
        <sz val="7"/>
        <color indexed="8"/>
        <rFont val="Times New Roman"/>
        <family val="1"/>
      </rPr>
      <t xml:space="preserve">      </t>
    </r>
    <r>
      <rPr>
        <sz val="12"/>
        <color indexed="8"/>
        <rFont val="Times New Roman"/>
        <family val="1"/>
      </rPr>
      <t>No, due to the requirement to exclude new business from CFT projections, the company’s “disinvestment strategy” cannot be fully modeled in the CFT projections</t>
    </r>
  </si>
  <si>
    <r>
      <t>4.</t>
    </r>
    <r>
      <rPr>
        <sz val="7"/>
        <color indexed="8"/>
        <rFont val="Times New Roman"/>
        <family val="1"/>
      </rPr>
      <t xml:space="preserve">      </t>
    </r>
    <r>
      <rPr>
        <sz val="12"/>
        <color indexed="8"/>
        <rFont val="Times New Roman"/>
        <family val="1"/>
      </rPr>
      <t>No, for some other reason*</t>
    </r>
  </si>
  <si>
    <t>*Other reason</t>
  </si>
  <si>
    <t>Adequacy Criteria</t>
  </si>
  <si>
    <t>98.  What is your most important criterion for terminal results?</t>
  </si>
  <si>
    <r>
      <t>1.</t>
    </r>
    <r>
      <rPr>
        <sz val="7"/>
        <color indexed="8"/>
        <rFont val="Times New Roman"/>
        <family val="1"/>
      </rPr>
      <t xml:space="preserve">      </t>
    </r>
    <r>
      <rPr>
        <sz val="12"/>
        <color indexed="8"/>
        <rFont val="Times New Roman"/>
        <family val="1"/>
      </rPr>
      <t xml:space="preserve">Market Value of Assets (MVA) – Market Value of Liabilities (MVL) </t>
    </r>
  </si>
  <si>
    <r>
      <t>2.</t>
    </r>
    <r>
      <rPr>
        <sz val="7"/>
        <color indexed="8"/>
        <rFont val="Times New Roman"/>
        <family val="1"/>
      </rPr>
      <t xml:space="preserve">      </t>
    </r>
    <r>
      <rPr>
        <sz val="12"/>
        <color indexed="8"/>
        <rFont val="Times New Roman"/>
        <family val="1"/>
      </rPr>
      <t xml:space="preserve">MVA – Book Value of Liabilities (BVL) </t>
    </r>
  </si>
  <si>
    <r>
      <t>3.</t>
    </r>
    <r>
      <rPr>
        <sz val="7"/>
        <color indexed="8"/>
        <rFont val="Times New Roman"/>
        <family val="1"/>
      </rPr>
      <t xml:space="preserve">      </t>
    </r>
    <r>
      <rPr>
        <sz val="12"/>
        <color indexed="8"/>
        <rFont val="Times New Roman"/>
        <family val="1"/>
      </rPr>
      <t xml:space="preserve">Book Value of Assets (BVA) – BVL </t>
    </r>
  </si>
  <si>
    <r>
      <t>4.</t>
    </r>
    <r>
      <rPr>
        <sz val="7"/>
        <color indexed="8"/>
        <rFont val="Times New Roman"/>
        <family val="1"/>
      </rPr>
      <t xml:space="preserve">      </t>
    </r>
    <r>
      <rPr>
        <sz val="12"/>
        <color indexed="8"/>
        <rFont val="Times New Roman"/>
        <family val="1"/>
      </rPr>
      <t>PV MVA – PV MVL</t>
    </r>
  </si>
  <si>
    <r>
      <t>5.</t>
    </r>
    <r>
      <rPr>
        <sz val="7"/>
        <color indexed="8"/>
        <rFont val="Times New Roman"/>
        <family val="1"/>
      </rPr>
      <t xml:space="preserve">      </t>
    </r>
    <r>
      <rPr>
        <sz val="12"/>
        <color indexed="8"/>
        <rFont val="Times New Roman"/>
        <family val="1"/>
      </rPr>
      <t>PV MVA – PV BVL</t>
    </r>
  </si>
  <si>
    <r>
      <t>6.</t>
    </r>
    <r>
      <rPr>
        <sz val="7"/>
        <color indexed="8"/>
        <rFont val="Times New Roman"/>
        <family val="1"/>
      </rPr>
      <t xml:space="preserve">      </t>
    </r>
    <r>
      <rPr>
        <sz val="12"/>
        <color indexed="8"/>
        <rFont val="Times New Roman"/>
        <family val="1"/>
      </rPr>
      <t>PV BVA – PV BVL</t>
    </r>
  </si>
  <si>
    <r>
      <t>7.</t>
    </r>
    <r>
      <rPr>
        <sz val="7"/>
        <color indexed="8"/>
        <rFont val="Times New Roman"/>
        <family val="1"/>
      </rPr>
      <t xml:space="preserve">      </t>
    </r>
    <r>
      <rPr>
        <sz val="12"/>
        <color indexed="8"/>
        <rFont val="Times New Roman"/>
        <family val="1"/>
      </rPr>
      <t>PV of profits</t>
    </r>
  </si>
  <si>
    <r>
      <t>8.</t>
    </r>
    <r>
      <rPr>
        <sz val="7"/>
        <color indexed="8"/>
        <rFont val="Times New Roman"/>
        <family val="1"/>
      </rPr>
      <t xml:space="preserve">      </t>
    </r>
    <r>
      <rPr>
        <sz val="12"/>
        <color indexed="8"/>
        <rFont val="Times New Roman"/>
        <family val="1"/>
      </rPr>
      <t>Other</t>
    </r>
    <r>
      <rPr>
        <b/>
        <sz val="12"/>
        <color indexed="8"/>
        <rFont val="Times New Roman"/>
        <family val="1"/>
      </rPr>
      <t xml:space="preserve"> (Please specify below)*</t>
    </r>
  </si>
  <si>
    <t>Both #4and #6</t>
  </si>
  <si>
    <t>#6,  except in NY</t>
  </si>
  <si>
    <t>PV Claims and Expenses Less PV of Premium</t>
  </si>
  <si>
    <t>99.  What is your most important criterion for interim results (i.e., projected results in interim periods prior to the end of the projection)?</t>
  </si>
  <si>
    <r>
      <t>1.</t>
    </r>
    <r>
      <rPr>
        <sz val="7"/>
        <color indexed="8"/>
        <rFont val="Times New Roman"/>
        <family val="1"/>
      </rPr>
      <t xml:space="preserve">      </t>
    </r>
    <r>
      <rPr>
        <sz val="12"/>
        <color indexed="8"/>
        <rFont val="Times New Roman"/>
        <family val="1"/>
      </rPr>
      <t xml:space="preserve">MVA – MVL </t>
    </r>
  </si>
  <si>
    <r>
      <t>2.</t>
    </r>
    <r>
      <rPr>
        <sz val="7"/>
        <color indexed="8"/>
        <rFont val="Times New Roman"/>
        <family val="1"/>
      </rPr>
      <t xml:space="preserve">      </t>
    </r>
    <r>
      <rPr>
        <sz val="12"/>
        <color indexed="8"/>
        <rFont val="Times New Roman"/>
        <family val="1"/>
      </rPr>
      <t xml:space="preserve">MVA – BVL </t>
    </r>
  </si>
  <si>
    <r>
      <t>3.</t>
    </r>
    <r>
      <rPr>
        <sz val="7"/>
        <color indexed="8"/>
        <rFont val="Times New Roman"/>
        <family val="1"/>
      </rPr>
      <t xml:space="preserve">      </t>
    </r>
    <r>
      <rPr>
        <sz val="12"/>
        <color indexed="8"/>
        <rFont val="Times New Roman"/>
        <family val="1"/>
      </rPr>
      <t xml:space="preserve">BVA – BVL </t>
    </r>
  </si>
  <si>
    <r>
      <t>7.</t>
    </r>
    <r>
      <rPr>
        <sz val="7"/>
        <color indexed="8"/>
        <rFont val="Times New Roman"/>
        <family val="1"/>
      </rPr>
      <t xml:space="preserve">      </t>
    </r>
    <r>
      <rPr>
        <sz val="12"/>
        <color indexed="8"/>
        <rFont val="Times New Roman"/>
        <family val="1"/>
      </rPr>
      <t>Net cash flows</t>
    </r>
  </si>
  <si>
    <r>
      <t>8.</t>
    </r>
    <r>
      <rPr>
        <sz val="7"/>
        <color indexed="8"/>
        <rFont val="Times New Roman"/>
        <family val="1"/>
      </rPr>
      <t xml:space="preserve">      </t>
    </r>
    <r>
      <rPr>
        <sz val="12"/>
        <color indexed="8"/>
        <rFont val="Times New Roman"/>
        <family val="1"/>
      </rPr>
      <t>Annual net earnings</t>
    </r>
  </si>
  <si>
    <r>
      <t>9.</t>
    </r>
    <r>
      <rPr>
        <sz val="7"/>
        <color indexed="8"/>
        <rFont val="Times New Roman"/>
        <family val="1"/>
      </rPr>
      <t xml:space="preserve">      </t>
    </r>
    <r>
      <rPr>
        <sz val="12"/>
        <color indexed="8"/>
        <rFont val="Times New Roman"/>
        <family val="1"/>
      </rPr>
      <t xml:space="preserve">Do not consider interim results </t>
    </r>
  </si>
  <si>
    <r>
      <t>10.</t>
    </r>
    <r>
      <rPr>
        <sz val="7"/>
        <color indexed="8"/>
        <rFont val="Times New Roman"/>
        <family val="1"/>
      </rPr>
      <t xml:space="preserve">  </t>
    </r>
    <r>
      <rPr>
        <sz val="12"/>
        <color indexed="8"/>
        <rFont val="Times New Roman"/>
        <family val="1"/>
      </rPr>
      <t xml:space="preserve">Other </t>
    </r>
    <r>
      <rPr>
        <b/>
        <sz val="12"/>
        <color indexed="8"/>
        <rFont val="Times New Roman"/>
        <family val="1"/>
      </rPr>
      <t>(Please specify below)*</t>
    </r>
  </si>
  <si>
    <t>100.  For the purpose above, how do you generally define MVL? (Check all that may apply if varies by block of modeled business)</t>
  </si>
  <si>
    <r>
      <t>2.</t>
    </r>
    <r>
      <rPr>
        <sz val="7"/>
        <color indexed="8"/>
        <rFont val="Times New Roman"/>
        <family val="1"/>
      </rPr>
      <t xml:space="preserve">      </t>
    </r>
    <r>
      <rPr>
        <sz val="12"/>
        <color indexed="8"/>
        <rFont val="Times New Roman"/>
        <family val="1"/>
      </rPr>
      <t>Cash surrender value (where applicable)</t>
    </r>
  </si>
  <si>
    <r>
      <t>3.</t>
    </r>
    <r>
      <rPr>
        <sz val="7"/>
        <color indexed="8"/>
        <rFont val="Times New Roman"/>
        <family val="1"/>
      </rPr>
      <t xml:space="preserve">      </t>
    </r>
    <r>
      <rPr>
        <sz val="12"/>
        <color indexed="8"/>
        <rFont val="Times New Roman"/>
        <family val="1"/>
      </rPr>
      <t xml:space="preserve">Statutory reserve </t>
    </r>
  </si>
  <si>
    <r>
      <t>4.</t>
    </r>
    <r>
      <rPr>
        <sz val="7"/>
        <color indexed="8"/>
        <rFont val="Times New Roman"/>
        <family val="1"/>
      </rPr>
      <t xml:space="preserve">      </t>
    </r>
    <r>
      <rPr>
        <sz val="12"/>
        <color indexed="8"/>
        <rFont val="Times New Roman"/>
        <family val="1"/>
      </rPr>
      <t>PV of future cash flows</t>
    </r>
  </si>
  <si>
    <r>
      <t>5.</t>
    </r>
    <r>
      <rPr>
        <sz val="7"/>
        <color indexed="8"/>
        <rFont val="Times New Roman"/>
        <family val="1"/>
      </rPr>
      <t xml:space="preserve">      </t>
    </r>
    <r>
      <rPr>
        <sz val="12"/>
        <color indexed="8"/>
        <rFont val="Times New Roman"/>
        <family val="1"/>
      </rPr>
      <t xml:space="preserve">Option based valuation of liabilities </t>
    </r>
  </si>
  <si>
    <r>
      <t>6.</t>
    </r>
    <r>
      <rPr>
        <sz val="7"/>
        <color indexed="8"/>
        <rFont val="Times New Roman"/>
        <family val="1"/>
      </rPr>
      <t xml:space="preserve">      </t>
    </r>
    <r>
      <rPr>
        <sz val="12"/>
        <color indexed="8"/>
        <rFont val="Times New Roman"/>
        <family val="1"/>
      </rPr>
      <t xml:space="preserve">Gross premium reserve for liabilities </t>
    </r>
  </si>
  <si>
    <t>#1, Except use #2 in NY</t>
  </si>
  <si>
    <t>101.  How important do you consider interim CFT results to be in determining reserve adequacy (i.e., projected results in interim periods prior to the end of the projection)?</t>
  </si>
  <si>
    <r>
      <t>1.</t>
    </r>
    <r>
      <rPr>
        <sz val="7"/>
        <color indexed="8"/>
        <rFont val="Times New Roman"/>
        <family val="1"/>
      </rPr>
      <t xml:space="preserve">      </t>
    </r>
    <r>
      <rPr>
        <sz val="12"/>
        <color indexed="8"/>
        <rFont val="Times New Roman"/>
        <family val="1"/>
      </rPr>
      <t xml:space="preserve">Critically important </t>
    </r>
  </si>
  <si>
    <r>
      <t>2.</t>
    </r>
    <r>
      <rPr>
        <sz val="7"/>
        <color indexed="8"/>
        <rFont val="Times New Roman"/>
        <family val="1"/>
      </rPr>
      <t xml:space="preserve">      </t>
    </r>
    <r>
      <rPr>
        <sz val="12"/>
        <color indexed="8"/>
        <rFont val="Times New Roman"/>
        <family val="1"/>
      </rPr>
      <t xml:space="preserve">Important </t>
    </r>
  </si>
  <si>
    <r>
      <t>3.</t>
    </r>
    <r>
      <rPr>
        <sz val="7"/>
        <color indexed="8"/>
        <rFont val="Times New Roman"/>
        <family val="1"/>
      </rPr>
      <t xml:space="preserve">      </t>
    </r>
    <r>
      <rPr>
        <sz val="12"/>
        <color indexed="8"/>
        <rFont val="Times New Roman"/>
        <family val="1"/>
      </rPr>
      <t xml:space="preserve">Not very important </t>
    </r>
  </si>
  <si>
    <r>
      <t>4.</t>
    </r>
    <r>
      <rPr>
        <sz val="7"/>
        <color indexed="8"/>
        <rFont val="Times New Roman"/>
        <family val="1"/>
      </rPr>
      <t xml:space="preserve">      </t>
    </r>
    <r>
      <rPr>
        <sz val="12"/>
        <color indexed="8"/>
        <rFont val="Times New Roman"/>
        <family val="1"/>
      </rPr>
      <t xml:space="preserve">Unimportant </t>
    </r>
  </si>
  <si>
    <t>102.  How do you calculate CFT margins/deficits for purposes of determining reserve adequacy?</t>
  </si>
  <si>
    <r>
      <t>1.</t>
    </r>
    <r>
      <rPr>
        <sz val="7"/>
        <color indexed="8"/>
        <rFont val="Times New Roman"/>
        <family val="1"/>
      </rPr>
      <t xml:space="preserve">      </t>
    </r>
    <r>
      <rPr>
        <sz val="12"/>
        <color indexed="8"/>
        <rFont val="Times New Roman"/>
        <family val="1"/>
      </rPr>
      <t>Present Value of ending market value of surplus</t>
    </r>
  </si>
  <si>
    <r>
      <t>2.</t>
    </r>
    <r>
      <rPr>
        <sz val="7"/>
        <color indexed="8"/>
        <rFont val="Times New Roman"/>
        <family val="1"/>
      </rPr>
      <t xml:space="preserve">      </t>
    </r>
    <r>
      <rPr>
        <sz val="12"/>
        <color indexed="8"/>
        <rFont val="Times New Roman"/>
        <family val="1"/>
      </rPr>
      <t>Present Value of ending book value of surplus</t>
    </r>
  </si>
  <si>
    <r>
      <t>3.</t>
    </r>
    <r>
      <rPr>
        <sz val="7"/>
        <color indexed="8"/>
        <rFont val="Times New Roman"/>
        <family val="1"/>
      </rPr>
      <t xml:space="preserve">      </t>
    </r>
    <r>
      <rPr>
        <sz val="12"/>
        <color indexed="8"/>
        <rFont val="Times New Roman"/>
        <family val="1"/>
      </rPr>
      <t>Solve for approximate amount of assets needed so that the ending market value of surplus is zero</t>
    </r>
  </si>
  <si>
    <r>
      <t>4.</t>
    </r>
    <r>
      <rPr>
        <sz val="7"/>
        <color indexed="8"/>
        <rFont val="Times New Roman"/>
        <family val="1"/>
      </rPr>
      <t xml:space="preserve">      </t>
    </r>
    <r>
      <rPr>
        <sz val="12"/>
        <color indexed="8"/>
        <rFont val="Times New Roman"/>
        <family val="1"/>
      </rPr>
      <t>Solve for approximate amount of assets needed so that the ending book value of surplus is zero</t>
    </r>
  </si>
  <si>
    <t>Deficits for LTC based on NY requirements (level scenario less one/fourth of 5 year treasury)</t>
  </si>
  <si>
    <t>Ending BV assets - ending BV liabs</t>
  </si>
  <si>
    <t>Greater of 3 &amp; 4 above</t>
  </si>
  <si>
    <t>103.  What discount rate do you use in calculating present values in cash flow testing? (Check all that apply)</t>
  </si>
  <si>
    <r>
      <t>1.</t>
    </r>
    <r>
      <rPr>
        <sz val="7"/>
        <color indexed="8"/>
        <rFont val="Times New Roman"/>
        <family val="1"/>
      </rPr>
      <t xml:space="preserve">      </t>
    </r>
    <r>
      <rPr>
        <sz val="12"/>
        <color indexed="8"/>
        <rFont val="Times New Roman"/>
        <family val="1"/>
      </rPr>
      <t xml:space="preserve">Do not calculate present values </t>
    </r>
  </si>
  <si>
    <r>
      <t>2.</t>
    </r>
    <r>
      <rPr>
        <sz val="7"/>
        <color indexed="8"/>
        <rFont val="Times New Roman"/>
        <family val="1"/>
      </rPr>
      <t xml:space="preserve">      </t>
    </r>
    <r>
      <rPr>
        <sz val="12"/>
        <color indexed="8"/>
        <rFont val="Times New Roman"/>
        <family val="1"/>
      </rPr>
      <t xml:space="preserve">After-tax earned rate, including policy loan interest </t>
    </r>
  </si>
  <si>
    <r>
      <t>3.</t>
    </r>
    <r>
      <rPr>
        <sz val="7"/>
        <color indexed="8"/>
        <rFont val="Times New Roman"/>
        <family val="1"/>
      </rPr>
      <t xml:space="preserve">      </t>
    </r>
    <r>
      <rPr>
        <sz val="12"/>
        <color indexed="8"/>
        <rFont val="Times New Roman"/>
        <family val="1"/>
      </rPr>
      <t xml:space="preserve">After-tax earned rate, excluding policy loan interest </t>
    </r>
  </si>
  <si>
    <r>
      <t>4.</t>
    </r>
    <r>
      <rPr>
        <sz val="7"/>
        <color indexed="8"/>
        <rFont val="Times New Roman"/>
        <family val="1"/>
      </rPr>
      <t xml:space="preserve">      </t>
    </r>
    <r>
      <rPr>
        <sz val="12"/>
        <color indexed="8"/>
        <rFont val="Times New Roman"/>
        <family val="1"/>
      </rPr>
      <t xml:space="preserve">After-tax Treasury spot rates </t>
    </r>
  </si>
  <si>
    <r>
      <t>5.</t>
    </r>
    <r>
      <rPr>
        <sz val="7"/>
        <color indexed="8"/>
        <rFont val="Times New Roman"/>
        <family val="1"/>
      </rPr>
      <t xml:space="preserve">      </t>
    </r>
    <r>
      <rPr>
        <sz val="12"/>
        <color indexed="8"/>
        <rFont val="Times New Roman"/>
        <family val="1"/>
      </rPr>
      <t xml:space="preserve">After-tax new money rates </t>
    </r>
  </si>
  <si>
    <r>
      <t>6.</t>
    </r>
    <r>
      <rPr>
        <sz val="7"/>
        <color indexed="8"/>
        <rFont val="Times New Roman"/>
        <family val="1"/>
      </rPr>
      <t xml:space="preserve">      </t>
    </r>
    <r>
      <rPr>
        <sz val="12"/>
        <color indexed="8"/>
        <rFont val="Times New Roman"/>
        <family val="1"/>
      </rPr>
      <t xml:space="preserve">A single specified rate </t>
    </r>
  </si>
  <si>
    <r>
      <t>7.</t>
    </r>
    <r>
      <rPr>
        <sz val="7"/>
        <color indexed="8"/>
        <rFont val="Times New Roman"/>
        <family val="1"/>
      </rPr>
      <t xml:space="preserve">      </t>
    </r>
    <r>
      <rPr>
        <sz val="12"/>
        <color indexed="8"/>
        <rFont val="Times New Roman"/>
        <family val="1"/>
      </rPr>
      <t xml:space="preserve">Pre-tax earned rate, including policy loan interest </t>
    </r>
  </si>
  <si>
    <r>
      <t>8.</t>
    </r>
    <r>
      <rPr>
        <sz val="7"/>
        <color indexed="8"/>
        <rFont val="Times New Roman"/>
        <family val="1"/>
      </rPr>
      <t xml:space="preserve">      </t>
    </r>
    <r>
      <rPr>
        <sz val="12"/>
        <color indexed="8"/>
        <rFont val="Times New Roman"/>
        <family val="1"/>
      </rPr>
      <t xml:space="preserve">Pre-tax earned rate, excluding policy loan interest </t>
    </r>
  </si>
  <si>
    <r>
      <t>9.</t>
    </r>
    <r>
      <rPr>
        <sz val="7"/>
        <color indexed="8"/>
        <rFont val="Times New Roman"/>
        <family val="1"/>
      </rPr>
      <t xml:space="preserve">      </t>
    </r>
    <r>
      <rPr>
        <sz val="12"/>
        <color indexed="8"/>
        <rFont val="Times New Roman"/>
        <family val="1"/>
      </rPr>
      <t xml:space="preserve">Pre-tax Treasury spot rates </t>
    </r>
  </si>
  <si>
    <r>
      <t>10.</t>
    </r>
    <r>
      <rPr>
        <sz val="7"/>
        <color indexed="8"/>
        <rFont val="Times New Roman"/>
        <family val="1"/>
      </rPr>
      <t xml:space="preserve">  </t>
    </r>
    <r>
      <rPr>
        <sz val="12"/>
        <color indexed="8"/>
        <rFont val="Times New Roman"/>
        <family val="1"/>
      </rPr>
      <t xml:space="preserve">Pre-tax new money rates </t>
    </r>
  </si>
  <si>
    <r>
      <t>11.</t>
    </r>
    <r>
      <rPr>
        <sz val="7"/>
        <color indexed="8"/>
        <rFont val="Times New Roman"/>
        <family val="1"/>
      </rPr>
      <t xml:space="preserve">  </t>
    </r>
    <r>
      <rPr>
        <sz val="12"/>
        <color indexed="8"/>
        <rFont val="Times New Roman"/>
        <family val="1"/>
      </rPr>
      <t>Rerun the scenario with $1,000 (or 1%) more of initial assets. The ratio of the ending differences can be used to determine the discount rate for that scenario.</t>
    </r>
  </si>
  <si>
    <r>
      <t>12.</t>
    </r>
    <r>
      <rPr>
        <sz val="7"/>
        <color indexed="8"/>
        <rFont val="Times New Roman"/>
        <family val="1"/>
      </rPr>
      <t xml:space="preserve">  </t>
    </r>
    <r>
      <rPr>
        <sz val="12"/>
        <color indexed="8"/>
        <rFont val="Times New Roman"/>
        <family val="1"/>
      </rPr>
      <t xml:space="preserve">Some other rate: </t>
    </r>
    <r>
      <rPr>
        <b/>
        <sz val="12"/>
        <color indexed="8"/>
        <rFont val="Times New Roman"/>
        <family val="1"/>
      </rPr>
      <t>(Please specify below)*</t>
    </r>
  </si>
  <si>
    <t>*Other rate</t>
  </si>
  <si>
    <t xml:space="preserve">104.  When determining the discount rates referred to above, do you apply any floors, caps, or other rules to minimize the effects of outlier discount rates that may distort the present values? </t>
  </si>
  <si>
    <r>
      <t>2.</t>
    </r>
    <r>
      <rPr>
        <sz val="7"/>
        <color indexed="8"/>
        <rFont val="Times New Roman"/>
        <family val="1"/>
      </rPr>
      <t xml:space="preserve">      </t>
    </r>
    <r>
      <rPr>
        <sz val="12"/>
        <color indexed="8"/>
        <rFont val="Times New Roman"/>
        <family val="1"/>
      </rPr>
      <t>Floors</t>
    </r>
  </si>
  <si>
    <r>
      <t>3.</t>
    </r>
    <r>
      <rPr>
        <sz val="7"/>
        <color indexed="8"/>
        <rFont val="Times New Roman"/>
        <family val="1"/>
      </rPr>
      <t xml:space="preserve">      </t>
    </r>
    <r>
      <rPr>
        <sz val="12"/>
        <color indexed="8"/>
        <rFont val="Times New Roman"/>
        <family val="1"/>
      </rPr>
      <t>Caps</t>
    </r>
  </si>
  <si>
    <r>
      <t>4.</t>
    </r>
    <r>
      <rPr>
        <sz val="7"/>
        <color indexed="8"/>
        <rFont val="Times New Roman"/>
        <family val="1"/>
      </rPr>
      <t xml:space="preserve">      </t>
    </r>
    <r>
      <rPr>
        <sz val="12"/>
        <color indexed="8"/>
        <rFont val="Times New Roman"/>
        <family val="1"/>
      </rPr>
      <t>Floors and caps</t>
    </r>
  </si>
  <si>
    <r>
      <t>5.</t>
    </r>
    <r>
      <rPr>
        <sz val="7"/>
        <color indexed="8"/>
        <rFont val="Times New Roman"/>
        <family val="1"/>
      </rPr>
      <t xml:space="preserve">      </t>
    </r>
    <r>
      <rPr>
        <sz val="12"/>
        <color indexed="8"/>
        <rFont val="Times New Roman"/>
        <family val="1"/>
      </rPr>
      <t>When outlier discount rates occur, I use other methods to determine the margins (e.g., solve for amount of assets needed so that the ending surplus is zero, rerun the scenario with $1,000 (or 1%) more of initial assets to determine the discount rate, etc.)</t>
    </r>
  </si>
  <si>
    <t>105.  What is your current criterion for establishing reserve adequacy? (Check all that apply)</t>
  </si>
  <si>
    <r>
      <t>1.</t>
    </r>
    <r>
      <rPr>
        <sz val="7"/>
        <color indexed="8"/>
        <rFont val="Times New Roman"/>
        <family val="1"/>
      </rPr>
      <t xml:space="preserve">      </t>
    </r>
    <r>
      <rPr>
        <sz val="12"/>
        <color indexed="8"/>
        <rFont val="Times New Roman"/>
        <family val="1"/>
      </rPr>
      <t xml:space="preserve">Enough to pass the level interest scenario </t>
    </r>
  </si>
  <si>
    <r>
      <t>2.</t>
    </r>
    <r>
      <rPr>
        <sz val="7"/>
        <color indexed="8"/>
        <rFont val="Times New Roman"/>
        <family val="1"/>
      </rPr>
      <t xml:space="preserve">      </t>
    </r>
    <r>
      <rPr>
        <sz val="12"/>
        <color indexed="8"/>
        <rFont val="Times New Roman"/>
        <family val="1"/>
      </rPr>
      <t xml:space="preserve">Enough to pass a specified number of NY 7 scenarios, but not necessarily all of them </t>
    </r>
  </si>
  <si>
    <r>
      <t>3.</t>
    </r>
    <r>
      <rPr>
        <sz val="7"/>
        <color indexed="8"/>
        <rFont val="Times New Roman"/>
        <family val="1"/>
      </rPr>
      <t xml:space="preserve">      </t>
    </r>
    <r>
      <rPr>
        <sz val="12"/>
        <color indexed="8"/>
        <rFont val="Times New Roman"/>
        <family val="1"/>
      </rPr>
      <t xml:space="preserve">Enough to pass all of the NY 7 scenarios </t>
    </r>
  </si>
  <si>
    <r>
      <t>4.</t>
    </r>
    <r>
      <rPr>
        <sz val="7"/>
        <color indexed="8"/>
        <rFont val="Times New Roman"/>
        <family val="1"/>
      </rPr>
      <t xml:space="preserve">      </t>
    </r>
    <r>
      <rPr>
        <sz val="12"/>
        <color indexed="8"/>
        <rFont val="Times New Roman"/>
        <family val="1"/>
      </rPr>
      <t xml:space="preserve">Enough to pass a specified percentage of the stochastic scenarios </t>
    </r>
  </si>
  <si>
    <r>
      <t>5.</t>
    </r>
    <r>
      <rPr>
        <sz val="7"/>
        <color indexed="8"/>
        <rFont val="Times New Roman"/>
        <family val="1"/>
      </rPr>
      <t xml:space="preserve">      </t>
    </r>
    <r>
      <rPr>
        <sz val="12"/>
        <color indexed="8"/>
        <rFont val="Times New Roman"/>
        <family val="1"/>
      </rPr>
      <t>Based on your own alternate deterministic scenarios (list below)</t>
    </r>
  </si>
  <si>
    <t>#1, #2, and, for stochastic scenarios, reserve must be adequate in mean plus one std deviation</t>
  </si>
  <si>
    <t>#3 and enough margin to pass most reasonable adverse scenarios</t>
  </si>
  <si>
    <t>Enough to pass all NY7 scenarios and all stochastic scenarios</t>
  </si>
  <si>
    <t>Various of above</t>
  </si>
  <si>
    <t>First look at passing 6 of 7 NY7; but if don't then on to passing 95% of stochastic</t>
  </si>
  <si>
    <t>Look at aggregate results on NY UPs, segment results on NY LEVEL (including what options company has to mitigate), look at aggregate CTE-85 on RBC-200, use judgment considering all of these things</t>
  </si>
  <si>
    <t>NY brightline test scenario as well as NY7</t>
  </si>
  <si>
    <t>Choose 7-9 relevant scenarios of our 25</t>
  </si>
  <si>
    <t xml:space="preserve">106.  Have you ever set up additional actuarial reserves as a result of asset adequacy analysis? </t>
  </si>
  <si>
    <r>
      <t>2.</t>
    </r>
    <r>
      <rPr>
        <sz val="7"/>
        <color indexed="8"/>
        <rFont val="Times New Roman"/>
        <family val="1"/>
      </rPr>
      <t xml:space="preserve">      </t>
    </r>
    <r>
      <rPr>
        <sz val="12"/>
        <color indexed="8"/>
        <rFont val="Times New Roman"/>
        <family val="1"/>
      </rPr>
      <t>Yes, based on ending value of surplus</t>
    </r>
  </si>
  <si>
    <r>
      <t>3.</t>
    </r>
    <r>
      <rPr>
        <sz val="7"/>
        <color indexed="8"/>
        <rFont val="Times New Roman"/>
        <family val="1"/>
      </rPr>
      <t xml:space="preserve">      </t>
    </r>
    <r>
      <rPr>
        <sz val="12"/>
        <color indexed="8"/>
        <rFont val="Times New Roman"/>
        <family val="1"/>
      </rPr>
      <t>Yes, based on present value of ending surplus</t>
    </r>
  </si>
  <si>
    <r>
      <t>4.</t>
    </r>
    <r>
      <rPr>
        <sz val="7"/>
        <color indexed="8"/>
        <rFont val="Times New Roman"/>
        <family val="1"/>
      </rPr>
      <t xml:space="preserve">      </t>
    </r>
    <r>
      <rPr>
        <sz val="12"/>
        <color indexed="8"/>
        <rFont val="Times New Roman"/>
        <family val="1"/>
      </rPr>
      <t>Yes, based on interim results</t>
    </r>
  </si>
  <si>
    <t>Based on #4 (in 2008), #3 (2008-beyond) and CTE-85 results (allowing for dividend scale decreases)</t>
  </si>
  <si>
    <t>Based on PV ending surplus; based on interim results for subsidiary company</t>
  </si>
  <si>
    <t>For a NY domiciled sub, using NY rules</t>
  </si>
  <si>
    <t>For AG 34</t>
  </si>
  <si>
    <t>Yes, Various</t>
  </si>
  <si>
    <t>Based on  CTE calculations &amp; PV of ending surplus</t>
  </si>
  <si>
    <t>Only in NY for reg 147</t>
  </si>
  <si>
    <t>106. a.  If you answered yes above, did you set up additional actuarial reserves for the year ending 2011?</t>
  </si>
  <si>
    <r>
      <t>2.</t>
    </r>
    <r>
      <rPr>
        <sz val="7"/>
        <color indexed="8"/>
        <rFont val="Times New Roman"/>
        <family val="1"/>
      </rPr>
      <t xml:space="preserve">      </t>
    </r>
    <r>
      <rPr>
        <sz val="12"/>
        <color indexed="8"/>
        <rFont val="Times New Roman"/>
        <family val="1"/>
      </rPr>
      <t>Yes, mostly driven by the low interest environment</t>
    </r>
  </si>
  <si>
    <r>
      <t>3.</t>
    </r>
    <r>
      <rPr>
        <sz val="7"/>
        <color indexed="8"/>
        <rFont val="Times New Roman"/>
        <family val="1"/>
      </rPr>
      <t xml:space="preserve">      </t>
    </r>
    <r>
      <rPr>
        <sz val="12"/>
        <color indexed="8"/>
        <rFont val="Times New Roman"/>
        <family val="1"/>
      </rPr>
      <t>Yes, but mostly driven by reasons other than the low interest environment</t>
    </r>
  </si>
  <si>
    <t>107.  If you strengthen reserves based on interim results (i.e., projected negative results in interim periods prior to the end of the projection) and you rerun your projections reflecting the additional reserves and assets, how do you reflect the additional reserves in our revised projections?</t>
  </si>
  <si>
    <r>
      <t>1.</t>
    </r>
    <r>
      <rPr>
        <sz val="7"/>
        <color indexed="8"/>
        <rFont val="Times New Roman"/>
        <family val="1"/>
      </rPr>
      <t xml:space="preserve">      </t>
    </r>
    <r>
      <rPr>
        <sz val="12"/>
        <color indexed="8"/>
        <rFont val="Times New Roman"/>
        <family val="1"/>
      </rPr>
      <t>NA – Did not strengthen reserves based on interim results</t>
    </r>
  </si>
  <si>
    <r>
      <t>2.</t>
    </r>
    <r>
      <rPr>
        <sz val="7"/>
        <color indexed="8"/>
        <rFont val="Times New Roman"/>
        <family val="1"/>
      </rPr>
      <t xml:space="preserve">      </t>
    </r>
    <r>
      <rPr>
        <sz val="12"/>
        <color indexed="8"/>
        <rFont val="Times New Roman"/>
        <family val="1"/>
      </rPr>
      <t xml:space="preserve">Did not rerun the projection </t>
    </r>
  </si>
  <si>
    <r>
      <t>3.</t>
    </r>
    <r>
      <rPr>
        <sz val="7"/>
        <color indexed="8"/>
        <rFont val="Times New Roman"/>
        <family val="1"/>
      </rPr>
      <t xml:space="preserve">      </t>
    </r>
    <r>
      <rPr>
        <sz val="12"/>
        <color indexed="8"/>
        <rFont val="Times New Roman"/>
        <family val="1"/>
      </rPr>
      <t>Assume they are released immediately after the projections begins (i.e., time 1 second)</t>
    </r>
  </si>
  <si>
    <r>
      <t>4.</t>
    </r>
    <r>
      <rPr>
        <sz val="7"/>
        <color indexed="8"/>
        <rFont val="Times New Roman"/>
        <family val="1"/>
      </rPr>
      <t xml:space="preserve">      </t>
    </r>
    <r>
      <rPr>
        <sz val="12"/>
        <color indexed="8"/>
        <rFont val="Times New Roman"/>
        <family val="1"/>
      </rPr>
      <t>Assume they get released in relation to the basic reserves (i.e., formulaic reserves)</t>
    </r>
  </si>
  <si>
    <r>
      <t>5.</t>
    </r>
    <r>
      <rPr>
        <sz val="7"/>
        <color indexed="8"/>
        <rFont val="Times New Roman"/>
        <family val="1"/>
      </rPr>
      <t xml:space="preserve">      </t>
    </r>
    <r>
      <rPr>
        <sz val="12"/>
        <color indexed="8"/>
        <rFont val="Times New Roman"/>
        <family val="1"/>
      </rPr>
      <t>Assume they get released over a fixed time period that reflects the reason for establishing them (e.g., expect low interest rates for 5 years, expect high defaults for 3 years, etc.)</t>
    </r>
  </si>
  <si>
    <t>6.   If your answer is #5, then it is likely that the interim results will remain negative until the additional assets accumulated with interest exceed the projected additional reserves.  How do you address this in your Actuarial Memorandum</t>
  </si>
  <si>
    <t>108.  How did you determine the amount of additional asset adequacy reserves?</t>
  </si>
  <si>
    <r>
      <t>1.</t>
    </r>
    <r>
      <rPr>
        <sz val="7"/>
        <color indexed="8"/>
        <rFont val="Times New Roman"/>
        <family val="1"/>
      </rPr>
      <t xml:space="preserve">      </t>
    </r>
    <r>
      <rPr>
        <sz val="12"/>
        <color indexed="8"/>
        <rFont val="Times New Roman"/>
        <family val="1"/>
      </rPr>
      <t xml:space="preserve">I have never set up additional asset adequacy reserves </t>
    </r>
  </si>
  <si>
    <r>
      <t>2.</t>
    </r>
    <r>
      <rPr>
        <sz val="7"/>
        <color indexed="8"/>
        <rFont val="Times New Roman"/>
        <family val="1"/>
      </rPr>
      <t xml:space="preserve">      </t>
    </r>
    <r>
      <rPr>
        <sz val="12"/>
        <color indexed="8"/>
        <rFont val="Times New Roman"/>
        <family val="1"/>
      </rPr>
      <t>PV necessary to eliminate deficiency based on my criteria in Question 107</t>
    </r>
  </si>
  <si>
    <r>
      <t>3.</t>
    </r>
    <r>
      <rPr>
        <sz val="7"/>
        <color indexed="8"/>
        <rFont val="Times New Roman"/>
        <family val="1"/>
      </rPr>
      <t xml:space="preserve">      </t>
    </r>
    <r>
      <rPr>
        <sz val="12"/>
        <color indexed="8"/>
        <rFont val="Times New Roman"/>
        <family val="1"/>
      </rPr>
      <t>#2, but with adjustments to reflect deficiencies in interim results also</t>
    </r>
  </si>
  <si>
    <t>Judgment</t>
  </si>
  <si>
    <t>Not purely based upon AAT results</t>
  </si>
  <si>
    <t>Worst negative PV of book surplus in 1st 7 project years</t>
  </si>
  <si>
    <t>109.  For which states do you prepare special versions of your actuarial memorandum?</t>
  </si>
  <si>
    <t>MO</t>
  </si>
  <si>
    <t>SC</t>
  </si>
  <si>
    <t>DE</t>
  </si>
  <si>
    <t>PA</t>
  </si>
  <si>
    <t>VA</t>
  </si>
  <si>
    <t>Single State Company</t>
  </si>
  <si>
    <t>CA as Basis</t>
  </si>
  <si>
    <t>None/Not Applicable</t>
  </si>
  <si>
    <t>110.  For which states do you prepare special versions of your actuarial opinion?</t>
  </si>
  <si>
    <t>FL</t>
  </si>
  <si>
    <t>AL</t>
  </si>
  <si>
    <t>MA</t>
  </si>
  <si>
    <t>MI</t>
  </si>
  <si>
    <t>Validate premiums and expenses against budget</t>
  </si>
  <si>
    <t>Dynamic validation of forcasted income statement from the current valuation date against targets based on the actual financials</t>
  </si>
  <si>
    <t>Compare current results to prior typically on a mean per thousand or mean count basis</t>
  </si>
  <si>
    <t>dynamic validation of backcasted and forecasted income statements for Variable Annuity line of business</t>
  </si>
  <si>
    <t>Forecasted income statment results are compared to both prior year actual results and prior year forecasted results</t>
  </si>
  <si>
    <t>30 years projection/validation</t>
  </si>
  <si>
    <t>Acceptance testing of model and rigorous controls over any changes in model.</t>
  </si>
  <si>
    <t>Varies by line of business and by ceding company</t>
  </si>
  <si>
    <t>Typically confirm that the cash and short term assets outweigh the liabilities to which I am opining, which is typically the case</t>
  </si>
  <si>
    <t>0%-5%</t>
  </si>
  <si>
    <t>6%-10%</t>
  </si>
  <si>
    <t>11%-25%</t>
  </si>
  <si>
    <t>26%-50%</t>
  </si>
  <si>
    <t>51%-75%</t>
  </si>
  <si>
    <t>76%-100%</t>
  </si>
  <si>
    <t>Responses</t>
  </si>
  <si>
    <t>Traditional Life</t>
  </si>
  <si>
    <t>Non-Trad Life</t>
  </si>
  <si>
    <t>Annuities</t>
  </si>
  <si>
    <t>All Health</t>
  </si>
  <si>
    <t>Morbidity</t>
  </si>
  <si>
    <t>VACARVM only</t>
  </si>
  <si>
    <t>Dividends</t>
  </si>
  <si>
    <t>18 to 20 years</t>
  </si>
  <si>
    <t>20 to 50 years</t>
  </si>
  <si>
    <t>20+</t>
  </si>
  <si>
    <t>Academy Generator</t>
  </si>
  <si>
    <t>RBC-200; delayed UPs</t>
  </si>
  <si>
    <t>Mean Reversion used in past but not sure if will continue</t>
  </si>
  <si>
    <t>Mean Reversion for entire 30 years</t>
  </si>
  <si>
    <t>Strength of Reversion</t>
  </si>
  <si>
    <t>Different Mean Reversion strength parameters but generally revert after 30 years</t>
  </si>
  <si>
    <t>Not Sure</t>
  </si>
  <si>
    <t>18.  If you use Mean reversion, what is the time period used to revert to historical rates?</t>
  </si>
  <si>
    <t>2 Years</t>
  </si>
  <si>
    <t>5 Years</t>
  </si>
  <si>
    <t>10 Years</t>
  </si>
  <si>
    <t>20 Years</t>
  </si>
  <si>
    <t>19.  If you generate stochastic interest rate scenarios, what is the basis of your correlation parameters?</t>
  </si>
  <si>
    <r>
      <t>2.</t>
    </r>
    <r>
      <rPr>
        <sz val="7"/>
        <color indexed="8"/>
        <rFont val="Times New Roman"/>
        <family val="1"/>
      </rPr>
      <t xml:space="preserve">      </t>
    </r>
    <r>
      <rPr>
        <sz val="12"/>
        <color indexed="8"/>
        <rFont val="Times New Roman"/>
        <family val="1"/>
      </rPr>
      <t xml:space="preserve">Do not utilize correlations </t>
    </r>
  </si>
  <si>
    <r>
      <t>3.</t>
    </r>
    <r>
      <rPr>
        <sz val="7"/>
        <color indexed="8"/>
        <rFont val="Times New Roman"/>
        <family val="1"/>
      </rPr>
      <t xml:space="preserve">      </t>
    </r>
    <r>
      <rPr>
        <sz val="12"/>
        <color indexed="8"/>
        <rFont val="Times New Roman"/>
        <family val="1"/>
      </rPr>
      <t xml:space="preserve">Based on historical data </t>
    </r>
  </si>
  <si>
    <r>
      <t>4.</t>
    </r>
    <r>
      <rPr>
        <sz val="7"/>
        <color indexed="8"/>
        <rFont val="Times New Roman"/>
        <family val="1"/>
      </rPr>
      <t xml:space="preserve">      </t>
    </r>
    <r>
      <rPr>
        <sz val="12"/>
        <color indexed="8"/>
        <rFont val="Times New Roman"/>
        <family val="1"/>
      </rPr>
      <t xml:space="preserve">Other basis: </t>
    </r>
    <r>
      <rPr>
        <b/>
        <sz val="12"/>
        <color indexed="8"/>
        <rFont val="Times New Roman"/>
        <family val="1"/>
      </rPr>
      <t>(Please specify below)*</t>
    </r>
  </si>
  <si>
    <t>*Other basis:</t>
  </si>
  <si>
    <t>AAA ESWG parameter calibrations</t>
  </si>
  <si>
    <t>RBC-200</t>
  </si>
  <si>
    <t>21.  Do you apply any sort of yield curve normalization if the initial yield curve is unusually sloped?</t>
  </si>
  <si>
    <r>
      <t>1.</t>
    </r>
    <r>
      <rPr>
        <sz val="7"/>
        <color indexed="8"/>
        <rFont val="Times New Roman"/>
        <family val="1"/>
      </rPr>
      <t xml:space="preserve">      </t>
    </r>
    <r>
      <rPr>
        <sz val="12"/>
        <color indexed="8"/>
        <rFont val="Times New Roman"/>
        <family val="1"/>
      </rPr>
      <t xml:space="preserve">Yes </t>
    </r>
  </si>
  <si>
    <r>
      <t>2.</t>
    </r>
    <r>
      <rPr>
        <sz val="7"/>
        <color indexed="8"/>
        <rFont val="Times New Roman"/>
        <family val="1"/>
      </rPr>
      <t xml:space="preserve">      </t>
    </r>
    <r>
      <rPr>
        <sz val="12"/>
        <color indexed="8"/>
        <rFont val="Times New Roman"/>
        <family val="1"/>
      </rPr>
      <t xml:space="preserve">No </t>
    </r>
  </si>
  <si>
    <t>0 Months</t>
  </si>
  <si>
    <t>6 Months</t>
  </si>
  <si>
    <t>12 Months</t>
  </si>
  <si>
    <t>24 Months</t>
  </si>
  <si>
    <t>36 Months</t>
  </si>
  <si>
    <t>60 Months</t>
  </si>
  <si>
    <t>120 Months</t>
  </si>
  <si>
    <t>50 - 60 Months</t>
  </si>
  <si>
    <t>96+ Months</t>
  </si>
  <si>
    <t>Test the Normalized NY7 plus Invert as delivered by TAS support; I believe the shape reverts to "normal" in 24 months</t>
  </si>
  <si>
    <t>22.  When testing the NY 7, do you floor rates at:</t>
  </si>
  <si>
    <r>
      <t>1.</t>
    </r>
    <r>
      <rPr>
        <sz val="7"/>
        <color indexed="8"/>
        <rFont val="Times New Roman"/>
        <family val="1"/>
      </rPr>
      <t xml:space="preserve">      </t>
    </r>
    <r>
      <rPr>
        <sz val="12"/>
        <color indexed="8"/>
        <rFont val="Times New Roman"/>
        <family val="1"/>
      </rPr>
      <t xml:space="preserve">Half the initial rate for each maturity </t>
    </r>
  </si>
  <si>
    <r>
      <t>2.</t>
    </r>
    <r>
      <rPr>
        <sz val="7"/>
        <color indexed="8"/>
        <rFont val="Times New Roman"/>
        <family val="1"/>
      </rPr>
      <t xml:space="preserve">      </t>
    </r>
    <r>
      <rPr>
        <sz val="12"/>
        <color indexed="8"/>
        <rFont val="Times New Roman"/>
        <family val="1"/>
      </rPr>
      <t xml:space="preserve">The initial rate less half of the initial five year treasury rate </t>
    </r>
  </si>
  <si>
    <r>
      <t>3.</t>
    </r>
    <r>
      <rPr>
        <sz val="7"/>
        <color indexed="8"/>
        <rFont val="Times New Roman"/>
        <family val="1"/>
      </rPr>
      <t xml:space="preserve">      </t>
    </r>
    <r>
      <rPr>
        <sz val="12"/>
        <color indexed="8"/>
        <rFont val="Times New Roman"/>
        <family val="1"/>
      </rPr>
      <t xml:space="preserve">Half of the initial five year Treasury rate </t>
    </r>
  </si>
  <si>
    <r>
      <t>4.</t>
    </r>
    <r>
      <rPr>
        <sz val="7"/>
        <color indexed="8"/>
        <rFont val="Times New Roman"/>
        <family val="1"/>
      </rPr>
      <t xml:space="preserve">      </t>
    </r>
    <r>
      <rPr>
        <sz val="12"/>
        <color indexed="8"/>
        <rFont val="Times New Roman"/>
        <family val="1"/>
      </rPr>
      <t xml:space="preserve">A specified rate </t>
    </r>
  </si>
  <si>
    <r>
      <t>5.</t>
    </r>
    <r>
      <rPr>
        <sz val="7"/>
        <color indexed="8"/>
        <rFont val="Times New Roman"/>
        <family val="1"/>
      </rPr>
      <t xml:space="preserve">      </t>
    </r>
    <r>
      <rPr>
        <sz val="12"/>
        <color indexed="8"/>
        <rFont val="Times New Roman"/>
        <family val="1"/>
      </rPr>
      <t xml:space="preserve">Do not apply a floor </t>
    </r>
  </si>
  <si>
    <t>0 Scenarios</t>
  </si>
  <si>
    <t>1 Scenarios</t>
  </si>
  <si>
    <t>3 Scenarios</t>
  </si>
  <si>
    <t>4 Scenarios</t>
  </si>
  <si>
    <t>5 Scenarios</t>
  </si>
  <si>
    <t>7 Scenarios</t>
  </si>
  <si>
    <t>8 Scenarios</t>
  </si>
  <si>
    <t>8 - 10 Scenarios</t>
  </si>
  <si>
    <t>8 - 11 Scenarios</t>
  </si>
  <si>
    <t>9 Scenarios</t>
  </si>
  <si>
    <t>10 Scenarios</t>
  </si>
  <si>
    <t>10 - 12 Scenarios</t>
  </si>
  <si>
    <t>10 - 15 Scenarios</t>
  </si>
  <si>
    <t>11 Scenarios</t>
  </si>
  <si>
    <t>12 Scenarios</t>
  </si>
  <si>
    <t>12 - 15 Scenarios</t>
  </si>
  <si>
    <t>14 Scenarios</t>
  </si>
  <si>
    <t>15 Scenarios</t>
  </si>
  <si>
    <t>16 Scenarios</t>
  </si>
  <si>
    <t>17 Scenarios</t>
  </si>
  <si>
    <t>18 Scenarios</t>
  </si>
  <si>
    <t>20 Scenarios</t>
  </si>
  <si>
    <t>21 Scenarios</t>
  </si>
  <si>
    <t>21 - 28 Scenarios</t>
  </si>
  <si>
    <t>25 Scenarios</t>
  </si>
  <si>
    <t>27 Scenarios</t>
  </si>
  <si>
    <t>28 Scenarios</t>
  </si>
  <si>
    <t>30 Scenarios</t>
  </si>
  <si>
    <t>35 Scenarios</t>
  </si>
  <si>
    <t>58 Scenarios</t>
  </si>
  <si>
    <t>26 Scenarios</t>
  </si>
  <si>
    <t>40 Scenarios</t>
  </si>
  <si>
    <t>50 Scenarios</t>
  </si>
  <si>
    <t>100 Scenarios</t>
  </si>
  <si>
    <t>200 Scenarios</t>
  </si>
  <si>
    <t>500 Scenarios</t>
  </si>
  <si>
    <t>1000 Scenarios</t>
  </si>
  <si>
    <r>
      <t>6.</t>
    </r>
    <r>
      <rPr>
        <sz val="7"/>
        <color indexed="8"/>
        <rFont val="Times New Roman"/>
        <family val="1"/>
      </rPr>
      <t xml:space="preserve">      </t>
    </r>
    <r>
      <rPr>
        <sz val="12"/>
        <color indexed="8"/>
        <rFont val="Times New Roman"/>
        <family val="1"/>
      </rPr>
      <t xml:space="preserve">Some other floor: </t>
    </r>
    <r>
      <rPr>
        <b/>
        <sz val="12"/>
        <color indexed="8"/>
        <rFont val="Times New Roman"/>
        <family val="1"/>
      </rPr>
      <t>(Please specify below)*</t>
    </r>
  </si>
  <si>
    <t>*Some other floor:</t>
  </si>
  <si>
    <t>Initial minus 3%</t>
  </si>
  <si>
    <t xml:space="preserve">23.  Do you plan to use stochastic testing for any assumptions other than interest rate scenarios? </t>
  </si>
  <si>
    <r>
      <t>1.</t>
    </r>
    <r>
      <rPr>
        <sz val="7"/>
        <color indexed="8"/>
        <rFont val="Times New Roman"/>
        <family val="1"/>
      </rPr>
      <t xml:space="preserve">      </t>
    </r>
    <r>
      <rPr>
        <sz val="12"/>
        <color indexed="8"/>
        <rFont val="Times New Roman"/>
        <family val="1"/>
      </rPr>
      <t>Yes</t>
    </r>
  </si>
  <si>
    <r>
      <t>2.</t>
    </r>
    <r>
      <rPr>
        <sz val="7"/>
        <color indexed="8"/>
        <rFont val="Times New Roman"/>
        <family val="1"/>
      </rPr>
      <t xml:space="preserve">      </t>
    </r>
    <r>
      <rPr>
        <sz val="12"/>
        <color indexed="8"/>
        <rFont val="Times New Roman"/>
        <family val="1"/>
      </rPr>
      <t>No</t>
    </r>
  </si>
  <si>
    <t>a.  If Yes, Please list</t>
  </si>
  <si>
    <t>Equity Returns</t>
  </si>
  <si>
    <t>Fund returns on VA's with guarantees.</t>
  </si>
  <si>
    <t>Morbidity claim experience</t>
  </si>
  <si>
    <t>Mortality Monte Carlo</t>
  </si>
  <si>
    <t xml:space="preserve">Sensitivity testing of liabilities using fixed (determined) changes: Mortality Up 10%, etc. </t>
  </si>
  <si>
    <t>24.  How many different equity indices do you generate
stochastically?</t>
  </si>
  <si>
    <t>.</t>
  </si>
  <si>
    <r>
      <t>1.</t>
    </r>
    <r>
      <rPr>
        <sz val="7"/>
        <color indexed="8"/>
        <rFont val="Times New Roman"/>
        <family val="1"/>
      </rPr>
      <t xml:space="preserve">      </t>
    </r>
    <r>
      <rPr>
        <sz val="12"/>
        <color indexed="8"/>
        <rFont val="Times New Roman"/>
        <family val="1"/>
      </rPr>
      <t xml:space="preserve">Not applicable (No equity-related products are modeled) </t>
    </r>
  </si>
  <si>
    <r>
      <t>2.</t>
    </r>
    <r>
      <rPr>
        <sz val="7"/>
        <color indexed="8"/>
        <rFont val="Times New Roman"/>
        <family val="1"/>
      </rPr>
      <t xml:space="preserve">      </t>
    </r>
    <r>
      <rPr>
        <sz val="12"/>
        <color indexed="8"/>
        <rFont val="Times New Roman"/>
        <family val="1"/>
      </rPr>
      <t xml:space="preserve">Use only deterministic equity scenarios </t>
    </r>
  </si>
  <si>
    <r>
      <t>3.</t>
    </r>
    <r>
      <rPr>
        <sz val="7"/>
        <color indexed="8"/>
        <rFont val="Times New Roman"/>
        <family val="1"/>
      </rPr>
      <t xml:space="preserve">      </t>
    </r>
    <r>
      <rPr>
        <sz val="12"/>
        <color indexed="8"/>
        <rFont val="Times New Roman"/>
        <family val="1"/>
      </rPr>
      <t xml:space="preserve">1 </t>
    </r>
  </si>
  <si>
    <r>
      <t>4.</t>
    </r>
    <r>
      <rPr>
        <sz val="7"/>
        <color indexed="8"/>
        <rFont val="Times New Roman"/>
        <family val="1"/>
      </rPr>
      <t xml:space="preserve">      </t>
    </r>
    <r>
      <rPr>
        <sz val="12"/>
        <color indexed="8"/>
        <rFont val="Times New Roman"/>
        <family val="1"/>
      </rPr>
      <t xml:space="preserve">2 </t>
    </r>
  </si>
  <si>
    <r>
      <t>5.</t>
    </r>
    <r>
      <rPr>
        <sz val="7"/>
        <color indexed="8"/>
        <rFont val="Times New Roman"/>
        <family val="1"/>
      </rPr>
      <t xml:space="preserve">      </t>
    </r>
    <r>
      <rPr>
        <sz val="12"/>
        <color indexed="8"/>
        <rFont val="Times New Roman"/>
        <family val="1"/>
      </rPr>
      <t xml:space="preserve">3 </t>
    </r>
  </si>
  <si>
    <r>
      <t>6.</t>
    </r>
    <r>
      <rPr>
        <sz val="7"/>
        <color indexed="8"/>
        <rFont val="Times New Roman"/>
        <family val="1"/>
      </rPr>
      <t xml:space="preserve">      </t>
    </r>
    <r>
      <rPr>
        <sz val="12"/>
        <color indexed="8"/>
        <rFont val="Times New Roman"/>
        <family val="1"/>
      </rPr>
      <t xml:space="preserve">4 </t>
    </r>
  </si>
  <si>
    <r>
      <t>7.</t>
    </r>
    <r>
      <rPr>
        <sz val="7"/>
        <color indexed="8"/>
        <rFont val="Times New Roman"/>
        <family val="1"/>
      </rPr>
      <t xml:space="preserve">      </t>
    </r>
    <r>
      <rPr>
        <sz val="12"/>
        <color indexed="8"/>
        <rFont val="Times New Roman"/>
        <family val="1"/>
      </rPr>
      <t xml:space="preserve">5 </t>
    </r>
  </si>
  <si>
    <r>
      <t>8.</t>
    </r>
    <r>
      <rPr>
        <sz val="7"/>
        <color indexed="8"/>
        <rFont val="Times New Roman"/>
        <family val="1"/>
      </rPr>
      <t xml:space="preserve">      </t>
    </r>
    <r>
      <rPr>
        <sz val="12"/>
        <color indexed="8"/>
        <rFont val="Times New Roman"/>
        <family val="1"/>
      </rPr>
      <t xml:space="preserve">6 </t>
    </r>
  </si>
  <si>
    <r>
      <t>9.</t>
    </r>
    <r>
      <rPr>
        <sz val="7"/>
        <color indexed="8"/>
        <rFont val="Times New Roman"/>
        <family val="1"/>
      </rPr>
      <t xml:space="preserve">      </t>
    </r>
    <r>
      <rPr>
        <sz val="12"/>
        <color indexed="8"/>
        <rFont val="Times New Roman"/>
        <family val="1"/>
      </rPr>
      <t xml:space="preserve">More than 6 </t>
    </r>
  </si>
  <si>
    <t>25.  What is the mean long term annual total return (growth and income) for your primary equity index? (Leave blank if not applicable)</t>
  </si>
  <si>
    <t>7.5% Gross</t>
  </si>
  <si>
    <t>8.5% Overall; 9.5% Equity and 6.5% Bond</t>
  </si>
  <si>
    <t>8.9% for Deterministic Scenarios</t>
  </si>
  <si>
    <t>Annual total return modeled as 10 year Treasury plus 4%</t>
  </si>
  <si>
    <t>Liabilities</t>
  </si>
  <si>
    <t>27.  Do you reflect initial IMR in your projections?</t>
  </si>
  <si>
    <t>28.  Do you reflect capitalization and amortization of future IMR in your CFT projections?</t>
  </si>
  <si>
    <t>29.  If you have ever dealt with initial negative IMR, how did you deal with it for CFT?</t>
  </si>
  <si>
    <r>
      <t>2.</t>
    </r>
    <r>
      <rPr>
        <sz val="7"/>
        <color indexed="8"/>
        <rFont val="Times New Roman"/>
        <family val="1"/>
      </rPr>
      <t xml:space="preserve">      </t>
    </r>
    <r>
      <rPr>
        <sz val="12"/>
        <color indexed="8"/>
        <rFont val="Times New Roman"/>
        <family val="1"/>
      </rPr>
      <t xml:space="preserve">Used zero </t>
    </r>
  </si>
  <si>
    <r>
      <t>3.</t>
    </r>
    <r>
      <rPr>
        <sz val="7"/>
        <color indexed="8"/>
        <rFont val="Times New Roman"/>
        <family val="1"/>
      </rPr>
      <t xml:space="preserve">      </t>
    </r>
    <r>
      <rPr>
        <sz val="12"/>
        <color indexed="8"/>
        <rFont val="Times New Roman"/>
        <family val="1"/>
      </rPr>
      <t xml:space="preserve">Used the negative value </t>
    </r>
  </si>
  <si>
    <r>
      <t>4.</t>
    </r>
    <r>
      <rPr>
        <sz val="7"/>
        <color indexed="8"/>
        <rFont val="Times New Roman"/>
        <family val="1"/>
      </rPr>
      <t xml:space="preserve">      </t>
    </r>
    <r>
      <rPr>
        <sz val="12"/>
        <color indexed="8"/>
        <rFont val="Times New Roman"/>
        <family val="1"/>
      </rPr>
      <t xml:space="preserve">Other </t>
    </r>
    <r>
      <rPr>
        <b/>
        <sz val="12"/>
        <color indexed="8"/>
        <rFont val="Times New Roman"/>
        <family val="1"/>
      </rPr>
      <t xml:space="preserve">(Please specify below) </t>
    </r>
  </si>
  <si>
    <r>
      <t>4.</t>
    </r>
    <r>
      <rPr>
        <sz val="7"/>
        <color indexed="8"/>
        <rFont val="Times New Roman"/>
        <family val="1"/>
      </rPr>
      <t xml:space="preserve">      </t>
    </r>
    <r>
      <rPr>
        <sz val="12"/>
        <color indexed="8"/>
        <rFont val="Times New Roman"/>
        <family val="1"/>
      </rPr>
      <t xml:space="preserve">Other </t>
    </r>
    <r>
      <rPr>
        <b/>
        <sz val="12"/>
        <color indexed="8"/>
        <rFont val="Times New Roman"/>
        <family val="1"/>
      </rPr>
      <t>(Please specify below)*</t>
    </r>
  </si>
  <si>
    <t>Allow negative for line of business but floor at company level</t>
  </si>
  <si>
    <t>Treat as zero unless/until it turns positive</t>
  </si>
  <si>
    <t>30.  How do you deal with negative IMR that develops during a CFT projection?</t>
  </si>
  <si>
    <r>
      <t>1.</t>
    </r>
    <r>
      <rPr>
        <sz val="7"/>
        <color indexed="8"/>
        <rFont val="Times New Roman"/>
        <family val="1"/>
      </rPr>
      <t xml:space="preserve">      </t>
    </r>
    <r>
      <rPr>
        <sz val="12"/>
        <color indexed="8"/>
        <rFont val="Times New Roman"/>
        <family val="1"/>
      </rPr>
      <t>Not at all</t>
    </r>
  </si>
  <si>
    <r>
      <t>2.</t>
    </r>
    <r>
      <rPr>
        <sz val="7"/>
        <color indexed="8"/>
        <rFont val="Times New Roman"/>
        <family val="1"/>
      </rPr>
      <t xml:space="preserve">      </t>
    </r>
    <r>
      <rPr>
        <sz val="12"/>
        <color indexed="8"/>
        <rFont val="Times New Roman"/>
        <family val="1"/>
      </rPr>
      <t>Limited to present value of modeled defaults</t>
    </r>
  </si>
  <si>
    <r>
      <t>3.</t>
    </r>
    <r>
      <rPr>
        <sz val="7"/>
        <color indexed="8"/>
        <rFont val="Times New Roman"/>
        <family val="1"/>
      </rPr>
      <t xml:space="preserve">      </t>
    </r>
    <r>
      <rPr>
        <sz val="12"/>
        <color indexed="8"/>
        <rFont val="Times New Roman"/>
        <family val="1"/>
      </rPr>
      <t>Included entirely</t>
    </r>
  </si>
  <si>
    <r>
      <t xml:space="preserve">4.   Other </t>
    </r>
    <r>
      <rPr>
        <b/>
        <sz val="12"/>
        <color indexed="8"/>
        <rFont val="Times New Roman"/>
        <family val="1"/>
      </rPr>
      <t>(Please specify below)*</t>
    </r>
  </si>
  <si>
    <t>Never had a negative IMR</t>
  </si>
  <si>
    <t>Pro-rata share; only used in stress tests</t>
  </si>
  <si>
    <r>
      <t>2.</t>
    </r>
    <r>
      <rPr>
        <sz val="7"/>
        <color indexed="8"/>
        <rFont val="Times New Roman"/>
        <family val="1"/>
      </rPr>
      <t xml:space="preserve">      </t>
    </r>
    <r>
      <rPr>
        <sz val="12"/>
        <color indexed="8"/>
        <rFont val="Times New Roman"/>
        <family val="1"/>
      </rPr>
      <t xml:space="preserve">Floor at zero </t>
    </r>
  </si>
  <si>
    <t>31.  How is the initial AVR reflected in the projections?</t>
  </si>
  <si>
    <t>32.  How do you reflect the premium tax component of the initial DTA tax asset in CFT models?</t>
  </si>
  <si>
    <r>
      <t>1.</t>
    </r>
    <r>
      <rPr>
        <sz val="7"/>
        <color indexed="8"/>
        <rFont val="Times New Roman"/>
        <family val="1"/>
      </rPr>
      <t xml:space="preserve">      </t>
    </r>
    <r>
      <rPr>
        <sz val="12"/>
        <color indexed="8"/>
        <rFont val="Times New Roman"/>
        <family val="1"/>
      </rPr>
      <t xml:space="preserve">Not applicable/immaterial </t>
    </r>
  </si>
  <si>
    <r>
      <t>2.</t>
    </r>
    <r>
      <rPr>
        <sz val="7"/>
        <color indexed="8"/>
        <rFont val="Times New Roman"/>
        <family val="1"/>
      </rPr>
      <t xml:space="preserve">      </t>
    </r>
    <r>
      <rPr>
        <sz val="12"/>
        <color indexed="8"/>
        <rFont val="Times New Roman"/>
        <family val="1"/>
      </rPr>
      <t>Do not reflect it</t>
    </r>
  </si>
  <si>
    <r>
      <t>3.</t>
    </r>
    <r>
      <rPr>
        <sz val="7"/>
        <color indexed="8"/>
        <rFont val="Times New Roman"/>
        <family val="1"/>
      </rPr>
      <t xml:space="preserve">      </t>
    </r>
    <r>
      <rPr>
        <sz val="12"/>
        <color indexed="8"/>
        <rFont val="Times New Roman"/>
        <family val="1"/>
      </rPr>
      <t>Reflect it to the extent admitted in the Annual Statement (without replacing other assets)</t>
    </r>
  </si>
  <si>
    <r>
      <t>4.</t>
    </r>
    <r>
      <rPr>
        <sz val="7"/>
        <color indexed="8"/>
        <rFont val="Times New Roman"/>
        <family val="1"/>
      </rPr>
      <t xml:space="preserve">      </t>
    </r>
    <r>
      <rPr>
        <sz val="12"/>
        <color indexed="8"/>
        <rFont val="Times New Roman"/>
        <family val="1"/>
      </rPr>
      <t>Reflect it to the extent admitted in the Annual Statement, replacing other assets</t>
    </r>
  </si>
  <si>
    <r>
      <t>5.</t>
    </r>
    <r>
      <rPr>
        <sz val="7"/>
        <color indexed="8"/>
        <rFont val="Times New Roman"/>
        <family val="1"/>
      </rPr>
      <t xml:space="preserve">      </t>
    </r>
    <r>
      <rPr>
        <sz val="12"/>
        <color indexed="8"/>
        <rFont val="Times New Roman"/>
        <family val="1"/>
      </rPr>
      <t>Reflect it fully as an offset to taxable income (without replacing other assets)</t>
    </r>
  </si>
  <si>
    <r>
      <t>6.</t>
    </r>
    <r>
      <rPr>
        <sz val="7"/>
        <color indexed="8"/>
        <rFont val="Times New Roman"/>
        <family val="1"/>
      </rPr>
      <t xml:space="preserve">      </t>
    </r>
    <r>
      <rPr>
        <sz val="12"/>
        <color indexed="8"/>
        <rFont val="Times New Roman"/>
        <family val="1"/>
      </rPr>
      <t>Reflect it fully as a replacement to other modeled assets</t>
    </r>
  </si>
  <si>
    <r>
      <t>7.</t>
    </r>
    <r>
      <rPr>
        <sz val="7"/>
        <color indexed="8"/>
        <rFont val="Times New Roman"/>
        <family val="1"/>
      </rPr>
      <t xml:space="preserve">      </t>
    </r>
    <r>
      <rPr>
        <sz val="12"/>
        <color indexed="8"/>
        <rFont val="Times New Roman"/>
        <family val="1"/>
      </rPr>
      <t xml:space="preserve">Other </t>
    </r>
    <r>
      <rPr>
        <b/>
        <sz val="12"/>
        <color indexed="8"/>
        <rFont val="Times New Roman"/>
        <family val="1"/>
      </rPr>
      <t xml:space="preserve">(Please specify below) </t>
    </r>
  </si>
  <si>
    <r>
      <t>7.</t>
    </r>
    <r>
      <rPr>
        <sz val="7"/>
        <color indexed="8"/>
        <rFont val="Times New Roman"/>
        <family val="1"/>
      </rPr>
      <t xml:space="preserve">      </t>
    </r>
    <r>
      <rPr>
        <sz val="12"/>
        <color indexed="8"/>
        <rFont val="Times New Roman"/>
        <family val="1"/>
      </rPr>
      <t xml:space="preserve">Other </t>
    </r>
    <r>
      <rPr>
        <b/>
        <sz val="12"/>
        <color indexed="8"/>
        <rFont val="Times New Roman"/>
        <family val="1"/>
      </rPr>
      <t>(Please specify below)*</t>
    </r>
  </si>
  <si>
    <t>TAS default setting</t>
  </si>
  <si>
    <t>Reflect DAC Tax and stat/tax reserve differences</t>
  </si>
  <si>
    <t>33.  How do you reflect the initial DTA tax asset that is NOT related to premium tax, in CFT models?</t>
  </si>
  <si>
    <t>34.  How are any Net Deferred Tax Liabilities (DTLs) reflected in the reserve adequacy calculations?</t>
  </si>
  <si>
    <r>
      <t>1.</t>
    </r>
    <r>
      <rPr>
        <sz val="7"/>
        <color indexed="8"/>
        <rFont val="Times New Roman"/>
        <family val="1"/>
      </rPr>
      <t xml:space="preserve">      </t>
    </r>
    <r>
      <rPr>
        <sz val="12"/>
        <color indexed="8"/>
        <rFont val="Times New Roman"/>
        <family val="1"/>
      </rPr>
      <t>Did not model initial or projected DTA/DTL balances.</t>
    </r>
  </si>
  <si>
    <r>
      <t>2.</t>
    </r>
    <r>
      <rPr>
        <sz val="7"/>
        <color indexed="8"/>
        <rFont val="Times New Roman"/>
        <family val="1"/>
      </rPr>
      <t xml:space="preserve">      </t>
    </r>
    <r>
      <rPr>
        <sz val="12"/>
        <color indexed="8"/>
        <rFont val="Times New Roman"/>
        <family val="1"/>
      </rPr>
      <t>Did not model initial or projected DTA/DTL balances, because they are immaterial.</t>
    </r>
  </si>
  <si>
    <r>
      <t>3.</t>
    </r>
    <r>
      <rPr>
        <sz val="7"/>
        <color indexed="8"/>
        <rFont val="Times New Roman"/>
        <family val="1"/>
      </rPr>
      <t xml:space="preserve">      </t>
    </r>
    <r>
      <rPr>
        <sz val="12"/>
        <color indexed="8"/>
        <rFont val="Times New Roman"/>
        <family val="1"/>
      </rPr>
      <t xml:space="preserve">Reflect the </t>
    </r>
    <r>
      <rPr>
        <b/>
        <sz val="12"/>
        <color indexed="8"/>
        <rFont val="Times New Roman"/>
        <family val="1"/>
      </rPr>
      <t>initial</t>
    </r>
    <r>
      <rPr>
        <sz val="12"/>
        <color indexed="8"/>
        <rFont val="Times New Roman"/>
        <family val="1"/>
      </rPr>
      <t xml:space="preserve"> Net Admitted DTA or Net DTL balances to the extent that the tax/statutory differences are reflected in the cash flow testing projections.</t>
    </r>
  </si>
  <si>
    <r>
      <t>4.</t>
    </r>
    <r>
      <rPr>
        <sz val="7"/>
        <color indexed="8"/>
        <rFont val="Times New Roman"/>
        <family val="1"/>
      </rPr>
      <t xml:space="preserve">      </t>
    </r>
    <r>
      <rPr>
        <sz val="12"/>
        <color indexed="8"/>
        <rFont val="Times New Roman"/>
        <family val="1"/>
      </rPr>
      <t xml:space="preserve">Reflect the </t>
    </r>
    <r>
      <rPr>
        <b/>
        <sz val="12"/>
        <color indexed="8"/>
        <rFont val="Times New Roman"/>
        <family val="1"/>
      </rPr>
      <t>initial and projected</t>
    </r>
    <r>
      <rPr>
        <sz val="12"/>
        <color indexed="8"/>
        <rFont val="Times New Roman"/>
        <family val="1"/>
      </rPr>
      <t xml:space="preserve"> Net Admitted DTA or Net DTL balances to the extent that the tax/statutory differences are reflected in the CFT projections.</t>
    </r>
  </si>
  <si>
    <r>
      <t>5.</t>
    </r>
    <r>
      <rPr>
        <sz val="7"/>
        <color indexed="8"/>
        <rFont val="Times New Roman"/>
        <family val="1"/>
      </rPr>
      <t xml:space="preserve">      </t>
    </r>
    <r>
      <rPr>
        <sz val="12"/>
        <color indexed="8"/>
        <rFont val="Times New Roman"/>
        <family val="1"/>
      </rPr>
      <t xml:space="preserve">Other </t>
    </r>
    <r>
      <rPr>
        <b/>
        <sz val="12"/>
        <color indexed="8"/>
        <rFont val="Times New Roman"/>
        <family val="1"/>
      </rPr>
      <t>(Please specify below)</t>
    </r>
  </si>
  <si>
    <r>
      <t>5.</t>
    </r>
    <r>
      <rPr>
        <sz val="7"/>
        <color indexed="8"/>
        <rFont val="Times New Roman"/>
        <family val="1"/>
      </rPr>
      <t xml:space="preserve">      </t>
    </r>
    <r>
      <rPr>
        <sz val="12"/>
        <color indexed="8"/>
        <rFont val="Times New Roman"/>
        <family val="1"/>
      </rPr>
      <t xml:space="preserve">Other </t>
    </r>
    <r>
      <rPr>
        <b/>
        <sz val="12"/>
        <color indexed="8"/>
        <rFont val="Times New Roman"/>
        <family val="1"/>
      </rPr>
      <t>(Please specify below)*</t>
    </r>
  </si>
  <si>
    <t>Ignore deferred tax; assume all current tax expense</t>
  </si>
  <si>
    <t>35.  What percentage of general account liabilities is included in your asset adequacy analysis?</t>
  </si>
  <si>
    <t>Varies by client</t>
  </si>
  <si>
    <t>36.  What percentage of separate account liabilities is included in your asset adequacy analysis?</t>
  </si>
  <si>
    <t>37.  Among material blocks that you hold, what LOBs are not asset adequacy tested? (Check all that apply)</t>
  </si>
  <si>
    <r>
      <t>1.</t>
    </r>
    <r>
      <rPr>
        <sz val="7"/>
        <color indexed="8"/>
        <rFont val="Times New Roman"/>
        <family val="1"/>
      </rPr>
      <t xml:space="preserve">      </t>
    </r>
    <r>
      <rPr>
        <sz val="12"/>
        <color indexed="8"/>
        <rFont val="Times New Roman"/>
        <family val="1"/>
      </rPr>
      <t>All lines are tested</t>
    </r>
  </si>
  <si>
    <r>
      <t>2.</t>
    </r>
    <r>
      <rPr>
        <sz val="7"/>
        <color indexed="8"/>
        <rFont val="Times New Roman"/>
        <family val="1"/>
      </rPr>
      <t xml:space="preserve">      </t>
    </r>
    <r>
      <rPr>
        <sz val="12"/>
        <color indexed="8"/>
        <rFont val="Times New Roman"/>
        <family val="1"/>
      </rPr>
      <t xml:space="preserve">Group </t>
    </r>
  </si>
  <si>
    <r>
      <t>3.</t>
    </r>
    <r>
      <rPr>
        <sz val="7"/>
        <color indexed="8"/>
        <rFont val="Times New Roman"/>
        <family val="1"/>
      </rPr>
      <t xml:space="preserve">      </t>
    </r>
    <r>
      <rPr>
        <sz val="12"/>
        <color indexed="8"/>
        <rFont val="Times New Roman"/>
        <family val="1"/>
      </rPr>
      <t xml:space="preserve">A&amp;H </t>
    </r>
  </si>
  <si>
    <r>
      <t>4.</t>
    </r>
    <r>
      <rPr>
        <sz val="7"/>
        <color indexed="8"/>
        <rFont val="Times New Roman"/>
        <family val="1"/>
      </rPr>
      <t xml:space="preserve">      </t>
    </r>
    <r>
      <rPr>
        <sz val="12"/>
        <color indexed="8"/>
        <rFont val="Times New Roman"/>
        <family val="1"/>
      </rPr>
      <t xml:space="preserve">Long Term Care </t>
    </r>
  </si>
  <si>
    <r>
      <t>5.</t>
    </r>
    <r>
      <rPr>
        <sz val="7"/>
        <color indexed="8"/>
        <rFont val="Times New Roman"/>
        <family val="1"/>
      </rPr>
      <t xml:space="preserve">      </t>
    </r>
    <r>
      <rPr>
        <sz val="12"/>
        <color indexed="8"/>
        <rFont val="Times New Roman"/>
        <family val="1"/>
      </rPr>
      <t xml:space="preserve">Supplementary contracts </t>
    </r>
  </si>
  <si>
    <r>
      <t>6.</t>
    </r>
    <r>
      <rPr>
        <sz val="7"/>
        <color indexed="8"/>
        <rFont val="Times New Roman"/>
        <family val="1"/>
      </rPr>
      <t xml:space="preserve">      </t>
    </r>
    <r>
      <rPr>
        <sz val="12"/>
        <color indexed="8"/>
        <rFont val="Times New Roman"/>
        <family val="1"/>
      </rPr>
      <t xml:space="preserve">ADB riders </t>
    </r>
  </si>
  <si>
    <r>
      <t>7.</t>
    </r>
    <r>
      <rPr>
        <sz val="7"/>
        <color indexed="8"/>
        <rFont val="Times New Roman"/>
        <family val="1"/>
      </rPr>
      <t xml:space="preserve">      </t>
    </r>
    <r>
      <rPr>
        <sz val="12"/>
        <color indexed="8"/>
        <rFont val="Times New Roman"/>
        <family val="1"/>
      </rPr>
      <t xml:space="preserve">Waiver of premium </t>
    </r>
  </si>
  <si>
    <r>
      <t>8.</t>
    </r>
    <r>
      <rPr>
        <sz val="7"/>
        <color indexed="8"/>
        <rFont val="Times New Roman"/>
        <family val="1"/>
      </rPr>
      <t xml:space="preserve">      </t>
    </r>
    <r>
      <rPr>
        <sz val="12"/>
        <color indexed="8"/>
        <rFont val="Times New Roman"/>
        <family val="1"/>
      </rPr>
      <t xml:space="preserve">Other supplemental benefits </t>
    </r>
  </si>
  <si>
    <r>
      <t>9.</t>
    </r>
    <r>
      <rPr>
        <sz val="7"/>
        <color indexed="8"/>
        <rFont val="Times New Roman"/>
        <family val="1"/>
      </rPr>
      <t xml:space="preserve">      </t>
    </r>
    <r>
      <rPr>
        <sz val="12"/>
        <color indexed="8"/>
        <rFont val="Times New Roman"/>
        <family val="1"/>
      </rPr>
      <t xml:space="preserve">Claim reserves </t>
    </r>
  </si>
  <si>
    <r>
      <t>10.</t>
    </r>
    <r>
      <rPr>
        <sz val="7"/>
        <color indexed="8"/>
        <rFont val="Times New Roman"/>
        <family val="1"/>
      </rPr>
      <t xml:space="preserve">  </t>
    </r>
    <r>
      <rPr>
        <sz val="12"/>
        <color indexed="8"/>
        <rFont val="Times New Roman"/>
        <family val="1"/>
      </rPr>
      <t xml:space="preserve">Structured settlements </t>
    </r>
  </si>
  <si>
    <r>
      <t>11.</t>
    </r>
    <r>
      <rPr>
        <sz val="7"/>
        <color indexed="8"/>
        <rFont val="Times New Roman"/>
        <family val="1"/>
      </rPr>
      <t xml:space="preserve">  </t>
    </r>
    <r>
      <rPr>
        <sz val="12"/>
        <color indexed="8"/>
        <rFont val="Times New Roman"/>
        <family val="1"/>
      </rPr>
      <t xml:space="preserve">Disability income </t>
    </r>
  </si>
  <si>
    <r>
      <t>12.</t>
    </r>
    <r>
      <rPr>
        <sz val="7"/>
        <color indexed="8"/>
        <rFont val="Times New Roman"/>
        <family val="1"/>
      </rPr>
      <t xml:space="preserve">  </t>
    </r>
    <r>
      <rPr>
        <sz val="12"/>
        <color indexed="8"/>
        <rFont val="Times New Roman"/>
        <family val="1"/>
      </rPr>
      <t xml:space="preserve">Credit insurance </t>
    </r>
  </si>
  <si>
    <r>
      <t>13.</t>
    </r>
    <r>
      <rPr>
        <sz val="7"/>
        <color indexed="8"/>
        <rFont val="Times New Roman"/>
        <family val="1"/>
      </rPr>
      <t xml:space="preserve">  </t>
    </r>
    <r>
      <rPr>
        <sz val="12"/>
        <color indexed="8"/>
        <rFont val="Times New Roman"/>
        <family val="1"/>
      </rPr>
      <t xml:space="preserve">Other </t>
    </r>
    <r>
      <rPr>
        <b/>
        <sz val="12"/>
        <color indexed="8"/>
        <rFont val="Times New Roman"/>
        <family val="1"/>
      </rPr>
      <t>(Please specify below)*</t>
    </r>
  </si>
  <si>
    <t>Life and Annuity IBNR</t>
  </si>
  <si>
    <t>Group, ADB Riders, WP and Supp Benefits are not cash flow tested</t>
  </si>
  <si>
    <t>38.  What types of liability model validation do you perform? (Check all that apply)</t>
  </si>
  <si>
    <r>
      <t>1.</t>
    </r>
    <r>
      <rPr>
        <sz val="7"/>
        <color indexed="8"/>
        <rFont val="Times New Roman"/>
        <family val="1"/>
      </rPr>
      <t xml:space="preserve">      </t>
    </r>
    <r>
      <rPr>
        <sz val="12"/>
        <color indexed="8"/>
        <rFont val="Times New Roman"/>
        <family val="1"/>
      </rPr>
      <t>No validation is performed</t>
    </r>
  </si>
  <si>
    <r>
      <t>2.</t>
    </r>
    <r>
      <rPr>
        <sz val="7"/>
        <color indexed="8"/>
        <rFont val="Times New Roman"/>
        <family val="1"/>
      </rPr>
      <t xml:space="preserve">      </t>
    </r>
    <r>
      <rPr>
        <sz val="12"/>
        <color indexed="8"/>
        <rFont val="Times New Roman"/>
        <family val="1"/>
      </rPr>
      <t>Review for reasonableness</t>
    </r>
  </si>
  <si>
    <r>
      <t>3.</t>
    </r>
    <r>
      <rPr>
        <sz val="7"/>
        <color indexed="8"/>
        <rFont val="Times New Roman"/>
        <family val="1"/>
      </rPr>
      <t xml:space="preserve">      </t>
    </r>
    <r>
      <rPr>
        <sz val="12"/>
        <color indexed="8"/>
        <rFont val="Times New Roman"/>
        <family val="1"/>
      </rPr>
      <t xml:space="preserve">Dynamic validation of backcasted income statement results against actual financials </t>
    </r>
  </si>
  <si>
    <r>
      <t>4.</t>
    </r>
    <r>
      <rPr>
        <sz val="7"/>
        <color indexed="8"/>
        <rFont val="Times New Roman"/>
        <family val="1"/>
      </rPr>
      <t xml:space="preserve">      </t>
    </r>
    <r>
      <rPr>
        <sz val="12"/>
        <color indexed="8"/>
        <rFont val="Times New Roman"/>
        <family val="1"/>
      </rPr>
      <t>Dynamic validation of forecasted income statement results from prior valuation dates against actual financials</t>
    </r>
  </si>
  <si>
    <r>
      <t>5.</t>
    </r>
    <r>
      <rPr>
        <sz val="7"/>
        <color indexed="8"/>
        <rFont val="Times New Roman"/>
        <family val="1"/>
      </rPr>
      <t xml:space="preserve">      </t>
    </r>
    <r>
      <rPr>
        <sz val="12"/>
        <color indexed="8"/>
        <rFont val="Times New Roman"/>
        <family val="1"/>
      </rPr>
      <t xml:space="preserve">Static validation of in-force or balance sheet amounts as of the valuation date </t>
    </r>
  </si>
  <si>
    <r>
      <t>6.</t>
    </r>
    <r>
      <rPr>
        <sz val="7"/>
        <color indexed="8"/>
        <rFont val="Times New Roman"/>
        <family val="1"/>
      </rPr>
      <t xml:space="preserve">      </t>
    </r>
    <r>
      <rPr>
        <sz val="12"/>
        <color indexed="8"/>
        <rFont val="Times New Roman"/>
        <family val="1"/>
      </rPr>
      <t xml:space="preserve">Other </t>
    </r>
    <r>
      <rPr>
        <b/>
        <sz val="12"/>
        <color indexed="8"/>
        <rFont val="Times New Roman"/>
        <family val="1"/>
      </rPr>
      <t>(Please specify below)*</t>
    </r>
  </si>
  <si>
    <t>Premium, death, surrender, expense, and dividend projections adjusted to match historical development</t>
  </si>
  <si>
    <t>Premiums</t>
  </si>
  <si>
    <t>Review against PY model output</t>
  </si>
  <si>
    <t xml:space="preserve">39.  What best describes the liability granularity of most of your cash flow testing models? (Check all that apply) </t>
  </si>
  <si>
    <r>
      <t>1.</t>
    </r>
    <r>
      <rPr>
        <sz val="7"/>
        <color indexed="8"/>
        <rFont val="Times New Roman"/>
        <family val="1"/>
      </rPr>
      <t xml:space="preserve">      </t>
    </r>
    <r>
      <rPr>
        <sz val="12"/>
        <color indexed="8"/>
        <rFont val="Times New Roman"/>
        <family val="1"/>
      </rPr>
      <t xml:space="preserve">Seriatim or near seriatim  </t>
    </r>
  </si>
  <si>
    <r>
      <t>2.</t>
    </r>
    <r>
      <rPr>
        <sz val="7"/>
        <color indexed="8"/>
        <rFont val="Times New Roman"/>
        <family val="1"/>
      </rPr>
      <t xml:space="preserve">      </t>
    </r>
    <r>
      <rPr>
        <sz val="12"/>
        <color indexed="8"/>
        <rFont val="Times New Roman"/>
        <family val="1"/>
      </rPr>
      <t xml:space="preserve">Identical policies mapped together  </t>
    </r>
  </si>
  <si>
    <r>
      <t>3.</t>
    </r>
    <r>
      <rPr>
        <sz val="7"/>
        <color indexed="8"/>
        <rFont val="Times New Roman"/>
        <family val="1"/>
      </rPr>
      <t xml:space="preserve">      </t>
    </r>
    <r>
      <rPr>
        <sz val="12"/>
        <color indexed="8"/>
        <rFont val="Times New Roman"/>
        <family val="1"/>
      </rPr>
      <t xml:space="preserve">Age band, issue date band, product, risk class, or similar mapping used </t>
    </r>
  </si>
  <si>
    <r>
      <t>4.</t>
    </r>
    <r>
      <rPr>
        <sz val="7"/>
        <color indexed="8"/>
        <rFont val="Times New Roman"/>
        <family val="1"/>
      </rPr>
      <t xml:space="preserve">      </t>
    </r>
    <r>
      <rPr>
        <sz val="12"/>
        <color indexed="8"/>
        <rFont val="Times New Roman"/>
        <family val="1"/>
      </rPr>
      <t>Cluster modeling</t>
    </r>
  </si>
  <si>
    <r>
      <t>5.</t>
    </r>
    <r>
      <rPr>
        <sz val="7"/>
        <color indexed="8"/>
        <rFont val="Times New Roman"/>
        <family val="1"/>
      </rPr>
      <t xml:space="preserve">      </t>
    </r>
    <r>
      <rPr>
        <sz val="12"/>
        <color indexed="8"/>
        <rFont val="Times New Roman"/>
        <family val="1"/>
      </rPr>
      <t xml:space="preserve">Less granular models but still highly detailed </t>
    </r>
  </si>
  <si>
    <r>
      <t>6.</t>
    </r>
    <r>
      <rPr>
        <sz val="7"/>
        <color indexed="8"/>
        <rFont val="Times New Roman"/>
        <family val="1"/>
      </rPr>
      <t xml:space="preserve">      </t>
    </r>
    <r>
      <rPr>
        <sz val="12"/>
        <color indexed="8"/>
        <rFont val="Times New Roman"/>
        <family val="1"/>
      </rPr>
      <t xml:space="preserve">Very simplified high level models </t>
    </r>
  </si>
  <si>
    <r>
      <t>1.</t>
    </r>
    <r>
      <rPr>
        <sz val="7"/>
        <color indexed="8"/>
        <rFont val="Times New Roman"/>
        <family val="1"/>
      </rPr>
      <t xml:space="preserve">      </t>
    </r>
    <r>
      <rPr>
        <sz val="12"/>
        <color indexed="8"/>
        <rFont val="Times New Roman"/>
        <family val="1"/>
      </rPr>
      <t>Traditional Life</t>
    </r>
  </si>
  <si>
    <r>
      <t>2.</t>
    </r>
    <r>
      <rPr>
        <sz val="7"/>
        <color indexed="8"/>
        <rFont val="Times New Roman"/>
        <family val="1"/>
      </rPr>
      <t xml:space="preserve">      </t>
    </r>
    <r>
      <rPr>
        <sz val="12"/>
        <color indexed="8"/>
        <rFont val="Times New Roman"/>
        <family val="1"/>
      </rPr>
      <t xml:space="preserve">Non-Trad Life   </t>
    </r>
  </si>
  <si>
    <r>
      <t>3.</t>
    </r>
    <r>
      <rPr>
        <sz val="7"/>
        <color indexed="8"/>
        <rFont val="Times New Roman"/>
        <family val="1"/>
      </rPr>
      <t xml:space="preserve">      </t>
    </r>
    <r>
      <rPr>
        <sz val="12"/>
        <color indexed="8"/>
        <rFont val="Times New Roman"/>
        <family val="1"/>
      </rPr>
      <t>Annuities</t>
    </r>
  </si>
  <si>
    <r>
      <t>4.</t>
    </r>
    <r>
      <rPr>
        <sz val="7"/>
        <color indexed="8"/>
        <rFont val="Times New Roman"/>
        <family val="1"/>
      </rPr>
      <t xml:space="preserve">      </t>
    </r>
    <r>
      <rPr>
        <sz val="12"/>
        <color indexed="8"/>
        <rFont val="Times New Roman"/>
        <family val="1"/>
      </rPr>
      <t>All Health</t>
    </r>
  </si>
  <si>
    <t>Don't know</t>
  </si>
  <si>
    <t>40.  Considering individual base plans only, what is your approximate model cell count as a percentage of actual policy count?</t>
  </si>
  <si>
    <t>41.  Which of the following factors do you model stochastically? (Check all that apply)</t>
  </si>
  <si>
    <r>
      <t>1.</t>
    </r>
    <r>
      <rPr>
        <sz val="7"/>
        <color indexed="8"/>
        <rFont val="Times New Roman"/>
        <family val="1"/>
      </rPr>
      <t xml:space="preserve">      </t>
    </r>
    <r>
      <rPr>
        <sz val="12"/>
        <color indexed="8"/>
        <rFont val="Times New Roman"/>
        <family val="1"/>
      </rPr>
      <t xml:space="preserve">Mortality </t>
    </r>
  </si>
  <si>
    <r>
      <t>2.</t>
    </r>
    <r>
      <rPr>
        <sz val="7"/>
        <color indexed="8"/>
        <rFont val="Times New Roman"/>
        <family val="1"/>
      </rPr>
      <t xml:space="preserve">      </t>
    </r>
    <r>
      <rPr>
        <sz val="12"/>
        <color indexed="8"/>
        <rFont val="Times New Roman"/>
        <family val="1"/>
      </rPr>
      <t xml:space="preserve">Lapse </t>
    </r>
  </si>
  <si>
    <r>
      <t>3.</t>
    </r>
    <r>
      <rPr>
        <sz val="7"/>
        <color indexed="8"/>
        <rFont val="Times New Roman"/>
        <family val="1"/>
      </rPr>
      <t xml:space="preserve">      </t>
    </r>
    <r>
      <rPr>
        <sz val="12"/>
        <color indexed="8"/>
        <rFont val="Times New Roman"/>
        <family val="1"/>
      </rPr>
      <t xml:space="preserve">Partial withdrawal </t>
    </r>
  </si>
  <si>
    <r>
      <t>4.</t>
    </r>
    <r>
      <rPr>
        <sz val="7"/>
        <color indexed="8"/>
        <rFont val="Times New Roman"/>
        <family val="1"/>
      </rPr>
      <t xml:space="preserve">      </t>
    </r>
    <r>
      <rPr>
        <sz val="12"/>
        <color indexed="8"/>
        <rFont val="Times New Roman"/>
        <family val="1"/>
      </rPr>
      <t xml:space="preserve">Premium payment patterns </t>
    </r>
  </si>
  <si>
    <r>
      <t>5.</t>
    </r>
    <r>
      <rPr>
        <sz val="7"/>
        <color indexed="8"/>
        <rFont val="Times New Roman"/>
        <family val="1"/>
      </rPr>
      <t xml:space="preserve">      </t>
    </r>
    <r>
      <rPr>
        <sz val="12"/>
        <color indexed="8"/>
        <rFont val="Times New Roman"/>
        <family val="1"/>
      </rPr>
      <t xml:space="preserve">GMxB benefit election </t>
    </r>
  </si>
  <si>
    <r>
      <t>6.</t>
    </r>
    <r>
      <rPr>
        <sz val="7"/>
        <color indexed="8"/>
        <rFont val="Times New Roman"/>
        <family val="1"/>
      </rPr>
      <t xml:space="preserve">      </t>
    </r>
    <r>
      <rPr>
        <sz val="12"/>
        <color indexed="8"/>
        <rFont val="Times New Roman"/>
        <family val="1"/>
      </rPr>
      <t xml:space="preserve">Expenses </t>
    </r>
  </si>
  <si>
    <r>
      <t>7.</t>
    </r>
    <r>
      <rPr>
        <sz val="7"/>
        <color indexed="8"/>
        <rFont val="Times New Roman"/>
        <family val="1"/>
      </rPr>
      <t xml:space="preserve">      </t>
    </r>
    <r>
      <rPr>
        <sz val="12"/>
        <color indexed="8"/>
        <rFont val="Times New Roman"/>
        <family val="1"/>
      </rPr>
      <t xml:space="preserve">Interest or equity rates </t>
    </r>
  </si>
  <si>
    <t>Interest or equity returns - Annuities</t>
  </si>
  <si>
    <r>
      <t xml:space="preserve">8.   Other </t>
    </r>
    <r>
      <rPr>
        <b/>
        <sz val="12"/>
        <color indexed="8"/>
        <rFont val="Times New Roman"/>
        <family val="1"/>
      </rPr>
      <t>(Please specify below)*</t>
    </r>
  </si>
  <si>
    <t>42.  Has the trend in your actuarial modeling over the last few years been:</t>
  </si>
  <si>
    <r>
      <t>1.</t>
    </r>
    <r>
      <rPr>
        <sz val="7"/>
        <color indexed="8"/>
        <rFont val="Times New Roman"/>
        <family val="1"/>
      </rPr>
      <t xml:space="preserve">      </t>
    </r>
    <r>
      <rPr>
        <sz val="12"/>
        <color indexed="8"/>
        <rFont val="Times New Roman"/>
        <family val="1"/>
      </rPr>
      <t xml:space="preserve">Towards more granular models </t>
    </r>
  </si>
  <si>
    <r>
      <t>2.</t>
    </r>
    <r>
      <rPr>
        <sz val="7"/>
        <color indexed="8"/>
        <rFont val="Times New Roman"/>
        <family val="1"/>
      </rPr>
      <t xml:space="preserve">      </t>
    </r>
    <r>
      <rPr>
        <sz val="12"/>
        <color indexed="8"/>
        <rFont val="Times New Roman"/>
        <family val="1"/>
      </rPr>
      <t xml:space="preserve">Towards less granular models </t>
    </r>
  </si>
  <si>
    <r>
      <t>3.</t>
    </r>
    <r>
      <rPr>
        <sz val="7"/>
        <color indexed="8"/>
        <rFont val="Times New Roman"/>
        <family val="1"/>
      </rPr>
      <t xml:space="preserve">      </t>
    </r>
    <r>
      <rPr>
        <sz val="12"/>
        <color indexed="8"/>
        <rFont val="Times New Roman"/>
        <family val="1"/>
      </rPr>
      <t xml:space="preserve">About the same </t>
    </r>
  </si>
  <si>
    <t>43.  Do you usually reflect dynamic lapse or partial withdrawals in your projections of interest sensitive products that allow surrender?</t>
  </si>
  <si>
    <t xml:space="preserve">3.   Not applicable </t>
  </si>
  <si>
    <t>44.  Do you usually reflect dynamic lapse or partial withdrawals in your projections of non-interest sensitive products that allow surrender?</t>
  </si>
  <si>
    <t>45.  Do you usually reflect dynamic rates of GMxB election in your projections of products that have this feature?</t>
  </si>
  <si>
    <t>46.  Do you usually reflect dynamic rates of premium suspension or premium increase in projections of products that have this feature?</t>
  </si>
  <si>
    <t>47.  For indeterminate premium plans (e.g. health, LTC), what assumption do you make as to ability to increase future premiums?</t>
  </si>
  <si>
    <r>
      <t>1.</t>
    </r>
    <r>
      <rPr>
        <sz val="7"/>
        <color indexed="8"/>
        <rFont val="Times New Roman"/>
        <family val="1"/>
      </rPr>
      <t xml:space="preserve">      </t>
    </r>
    <r>
      <rPr>
        <sz val="12"/>
        <color indexed="8"/>
        <rFont val="Times New Roman"/>
        <family val="1"/>
      </rPr>
      <t>Not applicable</t>
    </r>
  </si>
  <si>
    <r>
      <t>2.</t>
    </r>
    <r>
      <rPr>
        <sz val="7"/>
        <color indexed="8"/>
        <rFont val="Times New Roman"/>
        <family val="1"/>
      </rPr>
      <t xml:space="preserve">      </t>
    </r>
    <r>
      <rPr>
        <sz val="12"/>
        <color indexed="8"/>
        <rFont val="Times New Roman"/>
        <family val="1"/>
      </rPr>
      <t>Current premiums are used throughout projection (no increases)</t>
    </r>
  </si>
  <si>
    <r>
      <t>3.</t>
    </r>
    <r>
      <rPr>
        <sz val="7"/>
        <color indexed="8"/>
        <rFont val="Times New Roman"/>
        <family val="1"/>
      </rPr>
      <t xml:space="preserve">      </t>
    </r>
    <r>
      <rPr>
        <sz val="12"/>
        <color indexed="8"/>
        <rFont val="Times New Roman"/>
        <family val="1"/>
      </rPr>
      <t>Premium increases already approved by regulator but not yet implemented are reflected in the projection</t>
    </r>
  </si>
  <si>
    <r>
      <t>4.</t>
    </r>
    <r>
      <rPr>
        <sz val="7"/>
        <color indexed="8"/>
        <rFont val="Times New Roman"/>
        <family val="1"/>
      </rPr>
      <t xml:space="preserve">      </t>
    </r>
    <r>
      <rPr>
        <sz val="12"/>
        <color indexed="8"/>
        <rFont val="Times New Roman"/>
        <family val="1"/>
      </rPr>
      <t>Future premium increases reflect management intentions</t>
    </r>
  </si>
  <si>
    <r>
      <t>5.</t>
    </r>
    <r>
      <rPr>
        <sz val="7"/>
        <color indexed="8"/>
        <rFont val="Times New Roman"/>
        <family val="1"/>
      </rPr>
      <t xml:space="preserve">      </t>
    </r>
    <r>
      <rPr>
        <sz val="12"/>
        <color indexed="8"/>
        <rFont val="Times New Roman"/>
        <family val="1"/>
      </rPr>
      <t>Premiums are assumed to increase as necessary to meet benefits (subject to contract provisions)</t>
    </r>
  </si>
  <si>
    <t>Include when filed (except in NY)</t>
  </si>
  <si>
    <t>Assumption is currently under review.</t>
  </si>
  <si>
    <t>Test scenarios with premiums increasing to recover claims, and also scenarios in which regulators do not permit full increases to be implemented.</t>
  </si>
  <si>
    <t>48.  For plans with adjustable charges (e.g. universal life COIs, admin charges, etc.), what assumption do you make as to ability to adjust these in the future?</t>
  </si>
  <si>
    <r>
      <t>2.</t>
    </r>
    <r>
      <rPr>
        <sz val="7"/>
        <color indexed="8"/>
        <rFont val="Times New Roman"/>
        <family val="1"/>
      </rPr>
      <t xml:space="preserve">      </t>
    </r>
    <r>
      <rPr>
        <sz val="12"/>
        <color indexed="8"/>
        <rFont val="Times New Roman"/>
        <family val="1"/>
      </rPr>
      <t>No adjustments are reflected in the projections</t>
    </r>
  </si>
  <si>
    <r>
      <t>3.</t>
    </r>
    <r>
      <rPr>
        <sz val="7"/>
        <color indexed="8"/>
        <rFont val="Times New Roman"/>
        <family val="1"/>
      </rPr>
      <t xml:space="preserve">      </t>
    </r>
    <r>
      <rPr>
        <sz val="12"/>
        <color indexed="8"/>
        <rFont val="Times New Roman"/>
        <family val="1"/>
      </rPr>
      <t>Adjustments vary with, and are consistent with, the scenarios tested</t>
    </r>
  </si>
  <si>
    <r>
      <t>4.</t>
    </r>
    <r>
      <rPr>
        <sz val="7"/>
        <color indexed="8"/>
        <rFont val="Times New Roman"/>
        <family val="1"/>
      </rPr>
      <t xml:space="preserve">      </t>
    </r>
    <r>
      <rPr>
        <sz val="12"/>
        <color indexed="8"/>
        <rFont val="Times New Roman"/>
        <family val="1"/>
      </rPr>
      <t>Adjustments reflect management intentions</t>
    </r>
  </si>
  <si>
    <r>
      <t>5.</t>
    </r>
    <r>
      <rPr>
        <sz val="7"/>
        <color indexed="8"/>
        <rFont val="Times New Roman"/>
        <family val="1"/>
      </rPr>
      <t xml:space="preserve">      </t>
    </r>
    <r>
      <rPr>
        <sz val="12"/>
        <color indexed="8"/>
        <rFont val="Times New Roman"/>
        <family val="1"/>
      </rPr>
      <t>Both 3 and 4 hold</t>
    </r>
  </si>
  <si>
    <t>Management's documented imminent</t>
  </si>
  <si>
    <t>49.  For Level Term products, what assumptions do you make for post-level term period?</t>
  </si>
  <si>
    <r>
      <t>2.</t>
    </r>
    <r>
      <rPr>
        <sz val="7"/>
        <color indexed="8"/>
        <rFont val="Times New Roman"/>
        <family val="1"/>
      </rPr>
      <t xml:space="preserve">      </t>
    </r>
    <r>
      <rPr>
        <sz val="12"/>
        <color indexed="8"/>
        <rFont val="Times New Roman"/>
        <family val="1"/>
      </rPr>
      <t>Assume all policies lapse</t>
    </r>
  </si>
  <si>
    <r>
      <t>3.</t>
    </r>
    <r>
      <rPr>
        <sz val="7"/>
        <color indexed="8"/>
        <rFont val="Times New Roman"/>
        <family val="1"/>
      </rPr>
      <t xml:space="preserve">      </t>
    </r>
    <r>
      <rPr>
        <sz val="12"/>
        <color indexed="8"/>
        <rFont val="Times New Roman"/>
        <family val="1"/>
      </rPr>
      <t>Assume mortality is less than implied by post-level term premium increase</t>
    </r>
  </si>
  <si>
    <r>
      <t>4.</t>
    </r>
    <r>
      <rPr>
        <sz val="7"/>
        <color indexed="8"/>
        <rFont val="Times New Roman"/>
        <family val="1"/>
      </rPr>
      <t xml:space="preserve">      </t>
    </r>
    <r>
      <rPr>
        <sz val="12"/>
        <color indexed="8"/>
        <rFont val="Times New Roman"/>
        <family val="1"/>
      </rPr>
      <t>Mortality is in line with post-level term premium increase</t>
    </r>
  </si>
  <si>
    <r>
      <t>5.</t>
    </r>
    <r>
      <rPr>
        <sz val="7"/>
        <color indexed="8"/>
        <rFont val="Times New Roman"/>
        <family val="1"/>
      </rPr>
      <t xml:space="preserve">      </t>
    </r>
    <r>
      <rPr>
        <sz val="12"/>
        <color indexed="8"/>
        <rFont val="Times New Roman"/>
        <family val="1"/>
      </rPr>
      <t>Mortality exceeds post-level term premium increase (i.e. mortality spiral)</t>
    </r>
  </si>
  <si>
    <t>Dukes/MacDonald 80% effectiveness</t>
  </si>
  <si>
    <t>Lapse depends on premium increase; Mort alitydepends on lapse rate - Dukes/MacDonald.</t>
  </si>
  <si>
    <t>Newer products follow 2; Older follow 4</t>
  </si>
  <si>
    <t>Not material</t>
  </si>
  <si>
    <t>Keep BVA - BVL positive for first seven years</t>
  </si>
  <si>
    <t>CA</t>
  </si>
  <si>
    <t>NY</t>
  </si>
  <si>
    <t>TX</t>
  </si>
  <si>
    <t>WI</t>
  </si>
  <si>
    <t>About 15 states</t>
  </si>
  <si>
    <t>IL</t>
  </si>
  <si>
    <t>Controller</t>
  </si>
  <si>
    <t>Shock lapses with mortality anti-selection determined by level of premium increase for those that persist</t>
  </si>
  <si>
    <t>50.  What is the primary source of data for lapse rates?</t>
  </si>
  <si>
    <r>
      <t>1.</t>
    </r>
    <r>
      <rPr>
        <sz val="7"/>
        <color indexed="8"/>
        <rFont val="Times New Roman"/>
        <family val="1"/>
      </rPr>
      <t xml:space="preserve">      </t>
    </r>
    <r>
      <rPr>
        <sz val="12"/>
        <color indexed="8"/>
        <rFont val="Times New Roman"/>
        <family val="1"/>
      </rPr>
      <t xml:space="preserve">Company experience </t>
    </r>
  </si>
  <si>
    <r>
      <t>2.</t>
    </r>
    <r>
      <rPr>
        <sz val="7"/>
        <color indexed="8"/>
        <rFont val="Times New Roman"/>
        <family val="1"/>
      </rPr>
      <t xml:space="preserve">      </t>
    </r>
    <r>
      <rPr>
        <sz val="12"/>
        <color indexed="8"/>
        <rFont val="Times New Roman"/>
        <family val="1"/>
      </rPr>
      <t xml:space="preserve">Industry experience </t>
    </r>
  </si>
  <si>
    <r>
      <t>3.</t>
    </r>
    <r>
      <rPr>
        <sz val="7"/>
        <color indexed="8"/>
        <rFont val="Times New Roman"/>
        <family val="1"/>
      </rPr>
      <t xml:space="preserve">      </t>
    </r>
    <r>
      <rPr>
        <sz val="12"/>
        <color indexed="8"/>
        <rFont val="Times New Roman"/>
        <family val="1"/>
      </rPr>
      <t>Blend of 1 and 2</t>
    </r>
  </si>
  <si>
    <r>
      <t>4.</t>
    </r>
    <r>
      <rPr>
        <sz val="7"/>
        <color indexed="8"/>
        <rFont val="Times New Roman"/>
        <family val="1"/>
      </rPr>
      <t xml:space="preserve">      </t>
    </r>
    <r>
      <rPr>
        <sz val="12"/>
        <color indexed="8"/>
        <rFont val="Times New Roman"/>
        <family val="1"/>
      </rPr>
      <t xml:space="preserve">Actuarial judgment </t>
    </r>
  </si>
  <si>
    <r>
      <t>5.</t>
    </r>
    <r>
      <rPr>
        <sz val="7"/>
        <color indexed="8"/>
        <rFont val="Times New Roman"/>
        <family val="1"/>
      </rPr>
      <t xml:space="preserve">      </t>
    </r>
    <r>
      <rPr>
        <sz val="12"/>
        <color indexed="8"/>
        <rFont val="Times New Roman"/>
        <family val="1"/>
      </rPr>
      <t xml:space="preserve">Not applicable </t>
    </r>
  </si>
  <si>
    <t>51.  What is the primary source of data for mortality rates?</t>
  </si>
  <si>
    <t>52.  What is the primary source of data for disability and recovery rates?</t>
  </si>
  <si>
    <t>53.  What is the primary source of data for morbidity rates?</t>
  </si>
  <si>
    <t>54.  What is the primary source of data for dynamic policyholder behavior rates?</t>
  </si>
  <si>
    <t>55.  How do you reflect equity risk in cash flow testing for products with equity-dependent performance?</t>
  </si>
  <si>
    <r>
      <t>2.</t>
    </r>
    <r>
      <rPr>
        <sz val="7"/>
        <color indexed="8"/>
        <rFont val="Times New Roman"/>
        <family val="1"/>
      </rPr>
      <t xml:space="preserve">      </t>
    </r>
    <r>
      <rPr>
        <sz val="12"/>
        <color indexed="8"/>
        <rFont val="Times New Roman"/>
        <family val="1"/>
      </rPr>
      <t xml:space="preserve">One or more specified sets of deterministic equity returns across interest scenarios </t>
    </r>
  </si>
  <si>
    <r>
      <t>3.</t>
    </r>
    <r>
      <rPr>
        <sz val="7"/>
        <color indexed="8"/>
        <rFont val="Times New Roman"/>
        <family val="1"/>
      </rPr>
      <t xml:space="preserve">      </t>
    </r>
    <r>
      <rPr>
        <sz val="12"/>
        <color indexed="8"/>
        <rFont val="Times New Roman"/>
        <family val="1"/>
      </rPr>
      <t xml:space="preserve">Correlated stochastic equity and interest scenarios </t>
    </r>
  </si>
  <si>
    <r>
      <t>4.</t>
    </r>
    <r>
      <rPr>
        <sz val="7"/>
        <color indexed="8"/>
        <rFont val="Times New Roman"/>
        <family val="1"/>
      </rPr>
      <t xml:space="preserve">      </t>
    </r>
    <r>
      <rPr>
        <sz val="12"/>
        <color indexed="8"/>
        <rFont val="Times New Roman"/>
        <family val="1"/>
      </rPr>
      <t xml:space="preserve">Uncorrelated stochastic equity and interest scenarios </t>
    </r>
  </si>
  <si>
    <r>
      <t>5.</t>
    </r>
    <r>
      <rPr>
        <sz val="7"/>
        <color indexed="8"/>
        <rFont val="Times New Roman"/>
        <family val="1"/>
      </rPr>
      <t xml:space="preserve">      </t>
    </r>
    <r>
      <rPr>
        <sz val="12"/>
        <color indexed="8"/>
        <rFont val="Times New Roman"/>
        <family val="1"/>
      </rPr>
      <t>Other</t>
    </r>
    <r>
      <rPr>
        <b/>
        <sz val="12"/>
        <color indexed="8"/>
        <rFont val="Times New Roman"/>
        <family val="1"/>
      </rPr>
      <t xml:space="preserve"> (Please specify below)* </t>
    </r>
  </si>
  <si>
    <t>56.  How are overhead expenses modeled in your projections?</t>
  </si>
  <si>
    <r>
      <t>1.</t>
    </r>
    <r>
      <rPr>
        <sz val="7"/>
        <color indexed="8"/>
        <rFont val="Times New Roman"/>
        <family val="1"/>
      </rPr>
      <t xml:space="preserve">      </t>
    </r>
    <r>
      <rPr>
        <sz val="12"/>
        <color indexed="8"/>
        <rFont val="Times New Roman"/>
        <family val="1"/>
      </rPr>
      <t xml:space="preserve">Unit expenses fully reflect all policy related maintenance and overhead </t>
    </r>
  </si>
  <si>
    <r>
      <t>2.</t>
    </r>
    <r>
      <rPr>
        <sz val="7"/>
        <color indexed="8"/>
        <rFont val="Times New Roman"/>
        <family val="1"/>
      </rPr>
      <t xml:space="preserve">      </t>
    </r>
    <r>
      <rPr>
        <sz val="12"/>
        <color indexed="8"/>
        <rFont val="Times New Roman"/>
        <family val="1"/>
      </rPr>
      <t>Unit expenses reflect policy related expenses only and overhead is reflected through a separate model or an “on top” adjustment to results</t>
    </r>
  </si>
  <si>
    <r>
      <t>3.</t>
    </r>
    <r>
      <rPr>
        <sz val="7"/>
        <color indexed="8"/>
        <rFont val="Times New Roman"/>
        <family val="1"/>
      </rPr>
      <t xml:space="preserve">      </t>
    </r>
    <r>
      <rPr>
        <sz val="12"/>
        <color indexed="8"/>
        <rFont val="Times New Roman"/>
        <family val="1"/>
      </rPr>
      <t xml:space="preserve">Unit expenses reflect policy related expenses only, and overhead is not reflected </t>
    </r>
  </si>
  <si>
    <t>Expenses reflect all maintenance and a portion of overhead expense</t>
  </si>
  <si>
    <t>Expenses reflect liability related expenses and liability related overhead;  Portion of overhead is not modeled since portion could be allocated to surplus</t>
  </si>
  <si>
    <t>57.  How do unit expenses change over time in your projections?</t>
  </si>
  <si>
    <r>
      <t>1.</t>
    </r>
    <r>
      <rPr>
        <sz val="7"/>
        <color indexed="8"/>
        <rFont val="Times New Roman"/>
        <family val="1"/>
      </rPr>
      <t xml:space="preserve">      </t>
    </r>
    <r>
      <rPr>
        <sz val="12"/>
        <color indexed="8"/>
        <rFont val="Times New Roman"/>
        <family val="1"/>
      </rPr>
      <t xml:space="preserve">Generally constant </t>
    </r>
  </si>
  <si>
    <r>
      <t>2.</t>
    </r>
    <r>
      <rPr>
        <sz val="7"/>
        <color indexed="8"/>
        <rFont val="Times New Roman"/>
        <family val="1"/>
      </rPr>
      <t xml:space="preserve">      </t>
    </r>
    <r>
      <rPr>
        <sz val="12"/>
        <color indexed="8"/>
        <rFont val="Times New Roman"/>
        <family val="1"/>
      </rPr>
      <t xml:space="preserve">Generally growing at a rate faster than anticipated inflation </t>
    </r>
  </si>
  <si>
    <r>
      <t>3.</t>
    </r>
    <r>
      <rPr>
        <sz val="7"/>
        <color indexed="8"/>
        <rFont val="Times New Roman"/>
        <family val="1"/>
      </rPr>
      <t xml:space="preserve">      </t>
    </r>
    <r>
      <rPr>
        <sz val="12"/>
        <color indexed="8"/>
        <rFont val="Times New Roman"/>
        <family val="1"/>
      </rPr>
      <t xml:space="preserve">Generally growing at a rate consistent with anticipated inflation </t>
    </r>
  </si>
  <si>
    <r>
      <t>4.</t>
    </r>
    <r>
      <rPr>
        <sz val="7"/>
        <color indexed="8"/>
        <rFont val="Times New Roman"/>
        <family val="1"/>
      </rPr>
      <t xml:space="preserve">      </t>
    </r>
    <r>
      <rPr>
        <sz val="12"/>
        <color indexed="8"/>
        <rFont val="Times New Roman"/>
        <family val="1"/>
      </rPr>
      <t xml:space="preserve">Generally falling or growing at a rate slower than anticipated inflation </t>
    </r>
  </si>
  <si>
    <t>Generally constant, but floored in aggregate for LOB at 25% of initial aggregate expenses grown at anticipated inflation</t>
  </si>
  <si>
    <t>58.  What is the basis of your expense assumptions?</t>
  </si>
  <si>
    <r>
      <t>1.</t>
    </r>
    <r>
      <rPr>
        <sz val="7"/>
        <color indexed="8"/>
        <rFont val="Times New Roman"/>
        <family val="1"/>
      </rPr>
      <t xml:space="preserve">      </t>
    </r>
    <r>
      <rPr>
        <sz val="12"/>
        <color indexed="8"/>
        <rFont val="Times New Roman"/>
        <family val="1"/>
      </rPr>
      <t>Prior calendar year actual expenses</t>
    </r>
  </si>
  <si>
    <r>
      <t>2.</t>
    </r>
    <r>
      <rPr>
        <sz val="7"/>
        <color indexed="8"/>
        <rFont val="Times New Roman"/>
        <family val="1"/>
      </rPr>
      <t xml:space="preserve">      </t>
    </r>
    <r>
      <rPr>
        <sz val="12"/>
        <color indexed="8"/>
        <rFont val="Times New Roman"/>
        <family val="1"/>
      </rPr>
      <t>Current year actual expenses through June 30th and projected expenses from July 1 to December 31</t>
    </r>
  </si>
  <si>
    <r>
      <t>3.</t>
    </r>
    <r>
      <rPr>
        <sz val="7"/>
        <color indexed="8"/>
        <rFont val="Times New Roman"/>
        <family val="1"/>
      </rPr>
      <t xml:space="preserve">      </t>
    </r>
    <r>
      <rPr>
        <sz val="12"/>
        <color indexed="8"/>
        <rFont val="Times New Roman"/>
        <family val="1"/>
      </rPr>
      <t>Current year actual expenses through September 30th and projected expenses from October 1 to December 31</t>
    </r>
  </si>
  <si>
    <t>Expenses and expense studies specific to the products</t>
  </si>
  <si>
    <t>Pricing assumptions</t>
  </si>
  <si>
    <t>Projected budget for next calendar year(s)</t>
  </si>
  <si>
    <t>59.  How do you model inflation rates?</t>
  </si>
  <si>
    <r>
      <t>2.</t>
    </r>
    <r>
      <rPr>
        <sz val="7"/>
        <color indexed="8"/>
        <rFont val="Times New Roman"/>
        <family val="1"/>
      </rPr>
      <t xml:space="preserve">      </t>
    </r>
    <r>
      <rPr>
        <sz val="12"/>
        <color indexed="8"/>
        <rFont val="Times New Roman"/>
        <family val="1"/>
      </rPr>
      <t xml:space="preserve">Assumed to be constant </t>
    </r>
  </si>
  <si>
    <r>
      <t>3.</t>
    </r>
    <r>
      <rPr>
        <sz val="7"/>
        <color indexed="8"/>
        <rFont val="Times New Roman"/>
        <family val="1"/>
      </rPr>
      <t xml:space="preserve">      </t>
    </r>
    <r>
      <rPr>
        <sz val="12"/>
        <color indexed="8"/>
        <rFont val="Times New Roman"/>
        <family val="1"/>
      </rPr>
      <t xml:space="preserve">Assumed to be a static vector independent of scenario </t>
    </r>
  </si>
  <si>
    <r>
      <t>4.</t>
    </r>
    <r>
      <rPr>
        <sz val="7"/>
        <color indexed="8"/>
        <rFont val="Times New Roman"/>
        <family val="1"/>
      </rPr>
      <t xml:space="preserve">      </t>
    </r>
    <r>
      <rPr>
        <sz val="12"/>
        <color indexed="8"/>
        <rFont val="Times New Roman"/>
        <family val="1"/>
      </rPr>
      <t xml:space="preserve">Assumed to be a simple function of basic Treasury curves </t>
    </r>
  </si>
  <si>
    <r>
      <t>5.</t>
    </r>
    <r>
      <rPr>
        <sz val="7"/>
        <color indexed="8"/>
        <rFont val="Times New Roman"/>
        <family val="1"/>
      </rPr>
      <t xml:space="preserve">      </t>
    </r>
    <r>
      <rPr>
        <sz val="12"/>
        <color indexed="8"/>
        <rFont val="Times New Roman"/>
        <family val="1"/>
      </rPr>
      <t xml:space="preserve">Generated as part of economic scenario generator </t>
    </r>
  </si>
  <si>
    <t>60.  For which of the following assumptions do you intentionally hold implicit or explicit margins of conservatism? (Check all that apply)</t>
  </si>
  <si>
    <r>
      <t>2.</t>
    </r>
    <r>
      <rPr>
        <sz val="7"/>
        <color indexed="8"/>
        <rFont val="Times New Roman"/>
        <family val="1"/>
      </rPr>
      <t xml:space="preserve">      </t>
    </r>
    <r>
      <rPr>
        <sz val="12"/>
        <color indexed="8"/>
        <rFont val="Times New Roman"/>
        <family val="1"/>
      </rPr>
      <t>Morbidity</t>
    </r>
  </si>
  <si>
    <r>
      <t>3.</t>
    </r>
    <r>
      <rPr>
        <sz val="7"/>
        <color indexed="8"/>
        <rFont val="Times New Roman"/>
        <family val="1"/>
      </rPr>
      <t xml:space="preserve">      </t>
    </r>
    <r>
      <rPr>
        <sz val="12"/>
        <color indexed="8"/>
        <rFont val="Times New Roman"/>
        <family val="1"/>
      </rPr>
      <t xml:space="preserve">Lapse </t>
    </r>
  </si>
  <si>
    <r>
      <t>4.</t>
    </r>
    <r>
      <rPr>
        <sz val="7"/>
        <color indexed="8"/>
        <rFont val="Times New Roman"/>
        <family val="1"/>
      </rPr>
      <t xml:space="preserve">      </t>
    </r>
    <r>
      <rPr>
        <sz val="12"/>
        <color indexed="8"/>
        <rFont val="Times New Roman"/>
        <family val="1"/>
      </rPr>
      <t xml:space="preserve">Partial withdrawal </t>
    </r>
  </si>
  <si>
    <r>
      <t>5.</t>
    </r>
    <r>
      <rPr>
        <sz val="7"/>
        <color indexed="8"/>
        <rFont val="Times New Roman"/>
        <family val="1"/>
      </rPr>
      <t xml:space="preserve">      </t>
    </r>
    <r>
      <rPr>
        <sz val="12"/>
        <color indexed="8"/>
        <rFont val="Times New Roman"/>
        <family val="1"/>
      </rPr>
      <t xml:space="preserve">Premium payment patterns </t>
    </r>
  </si>
  <si>
    <r>
      <t>6.</t>
    </r>
    <r>
      <rPr>
        <sz val="7"/>
        <color indexed="8"/>
        <rFont val="Times New Roman"/>
        <family val="1"/>
      </rPr>
      <t xml:space="preserve">      </t>
    </r>
    <r>
      <rPr>
        <sz val="12"/>
        <color indexed="8"/>
        <rFont val="Times New Roman"/>
        <family val="1"/>
      </rPr>
      <t xml:space="preserve">GMxB benefit election </t>
    </r>
  </si>
  <si>
    <r>
      <t>7.</t>
    </r>
    <r>
      <rPr>
        <sz val="7"/>
        <color indexed="8"/>
        <rFont val="Times New Roman"/>
        <family val="1"/>
      </rPr>
      <t xml:space="preserve">      </t>
    </r>
    <r>
      <rPr>
        <sz val="12"/>
        <color indexed="8"/>
        <rFont val="Times New Roman"/>
        <family val="1"/>
      </rPr>
      <t xml:space="preserve">Expenses </t>
    </r>
  </si>
  <si>
    <r>
      <t>8.</t>
    </r>
    <r>
      <rPr>
        <sz val="7"/>
        <color indexed="8"/>
        <rFont val="Times New Roman"/>
        <family val="1"/>
      </rPr>
      <t xml:space="preserve">      </t>
    </r>
    <r>
      <rPr>
        <sz val="12"/>
        <color indexed="8"/>
        <rFont val="Times New Roman"/>
        <family val="1"/>
      </rPr>
      <t xml:space="preserve">Interest or equity rates </t>
    </r>
  </si>
  <si>
    <r>
      <t>9.</t>
    </r>
    <r>
      <rPr>
        <sz val="7"/>
        <color indexed="8"/>
        <rFont val="Times New Roman"/>
        <family val="1"/>
      </rPr>
      <t xml:space="preserve">      </t>
    </r>
    <r>
      <rPr>
        <sz val="12"/>
        <color indexed="8"/>
        <rFont val="Times New Roman"/>
        <family val="1"/>
      </rPr>
      <t xml:space="preserve">Other </t>
    </r>
    <r>
      <rPr>
        <b/>
        <sz val="12"/>
        <color indexed="8"/>
        <rFont val="Times New Roman"/>
        <family val="1"/>
      </rPr>
      <t>(Please specify below)*</t>
    </r>
  </si>
  <si>
    <t>Annuity benefit payments/Annuitization rates</t>
  </si>
  <si>
    <t>Net asset yields/Asset</t>
  </si>
  <si>
    <t xml:space="preserve">Sensitivity tests </t>
  </si>
  <si>
    <t>Credited interest spread</t>
  </si>
  <si>
    <t>Asset defaults</t>
  </si>
  <si>
    <t>61.  If you intentionally hold implicit or explicit margins of conservatism, by how much do these impact overall results?</t>
  </si>
  <si>
    <r>
      <t>1.</t>
    </r>
    <r>
      <rPr>
        <sz val="7"/>
        <color indexed="8"/>
        <rFont val="Times New Roman"/>
        <family val="1"/>
      </rPr>
      <t xml:space="preserve">      </t>
    </r>
    <r>
      <rPr>
        <sz val="12"/>
        <color indexed="8"/>
        <rFont val="Times New Roman"/>
        <family val="1"/>
      </rPr>
      <t>Not Applicable</t>
    </r>
  </si>
  <si>
    <r>
      <t>2.</t>
    </r>
    <r>
      <rPr>
        <sz val="7"/>
        <color indexed="8"/>
        <rFont val="Times New Roman"/>
        <family val="1"/>
      </rPr>
      <t xml:space="preserve">      </t>
    </r>
    <r>
      <rPr>
        <sz val="12"/>
        <color indexed="8"/>
        <rFont val="Times New Roman"/>
        <family val="1"/>
      </rPr>
      <t xml:space="preserve">0%-5% </t>
    </r>
  </si>
  <si>
    <r>
      <t>3.</t>
    </r>
    <r>
      <rPr>
        <sz val="7"/>
        <color indexed="8"/>
        <rFont val="Times New Roman"/>
        <family val="1"/>
      </rPr>
      <t xml:space="preserve">      </t>
    </r>
    <r>
      <rPr>
        <sz val="12"/>
        <color indexed="8"/>
        <rFont val="Times New Roman"/>
        <family val="1"/>
      </rPr>
      <t xml:space="preserve">6%-10% </t>
    </r>
  </si>
  <si>
    <r>
      <t>4.</t>
    </r>
    <r>
      <rPr>
        <sz val="7"/>
        <color indexed="8"/>
        <rFont val="Times New Roman"/>
        <family val="1"/>
      </rPr>
      <t xml:space="preserve">      </t>
    </r>
    <r>
      <rPr>
        <sz val="12"/>
        <color indexed="8"/>
        <rFont val="Times New Roman"/>
        <family val="1"/>
      </rPr>
      <t xml:space="preserve">11%-25% </t>
    </r>
  </si>
  <si>
    <r>
      <t>5.</t>
    </r>
    <r>
      <rPr>
        <sz val="7"/>
        <color indexed="8"/>
        <rFont val="Times New Roman"/>
        <family val="1"/>
      </rPr>
      <t xml:space="preserve">      </t>
    </r>
    <r>
      <rPr>
        <sz val="12"/>
        <color indexed="8"/>
        <rFont val="Times New Roman"/>
        <family val="1"/>
      </rPr>
      <t xml:space="preserve">26%-50% </t>
    </r>
  </si>
  <si>
    <r>
      <t>6.</t>
    </r>
    <r>
      <rPr>
        <sz val="7"/>
        <color indexed="8"/>
        <rFont val="Times New Roman"/>
        <family val="1"/>
      </rPr>
      <t xml:space="preserve">      </t>
    </r>
    <r>
      <rPr>
        <sz val="12"/>
        <color indexed="8"/>
        <rFont val="Times New Roman"/>
        <family val="1"/>
      </rPr>
      <t xml:space="preserve">51%-75% </t>
    </r>
  </si>
  <si>
    <r>
      <t>7.</t>
    </r>
    <r>
      <rPr>
        <sz val="7"/>
        <color indexed="8"/>
        <rFont val="Times New Roman"/>
        <family val="1"/>
      </rPr>
      <t xml:space="preserve">      </t>
    </r>
    <r>
      <rPr>
        <sz val="12"/>
        <color indexed="8"/>
        <rFont val="Times New Roman"/>
        <family val="1"/>
      </rPr>
      <t>76%-99%</t>
    </r>
  </si>
  <si>
    <r>
      <t>8.</t>
    </r>
    <r>
      <rPr>
        <sz val="7"/>
        <color indexed="8"/>
        <rFont val="Times New Roman"/>
        <family val="1"/>
      </rPr>
      <t xml:space="preserve">      </t>
    </r>
    <r>
      <rPr>
        <sz val="12"/>
        <color indexed="8"/>
        <rFont val="Times New Roman"/>
        <family val="1"/>
      </rPr>
      <t>more than 100% (can cause results of some scenarios to become negative)</t>
    </r>
  </si>
  <si>
    <r>
      <t>9.</t>
    </r>
    <r>
      <rPr>
        <sz val="7"/>
        <color indexed="8"/>
        <rFont val="Times New Roman"/>
        <family val="1"/>
      </rPr>
      <t xml:space="preserve">      </t>
    </r>
    <r>
      <rPr>
        <sz val="12"/>
        <color indexed="8"/>
        <rFont val="Times New Roman"/>
        <family val="1"/>
      </rPr>
      <t>Don’t know</t>
    </r>
  </si>
  <si>
    <t>Assets</t>
  </si>
  <si>
    <t>62.  What types of initial assets are included in the asset adequacy model? (Check all that apply)</t>
  </si>
  <si>
    <r>
      <t>1.</t>
    </r>
    <r>
      <rPr>
        <sz val="7"/>
        <color indexed="8"/>
        <rFont val="Times New Roman"/>
        <family val="1"/>
      </rPr>
      <t xml:space="preserve">      </t>
    </r>
    <r>
      <rPr>
        <sz val="12"/>
        <color indexed="8"/>
        <rFont val="Times New Roman"/>
        <family val="1"/>
      </rPr>
      <t xml:space="preserve">Bonds </t>
    </r>
  </si>
  <si>
    <r>
      <t>2.</t>
    </r>
    <r>
      <rPr>
        <sz val="7"/>
        <color indexed="8"/>
        <rFont val="Times New Roman"/>
        <family val="1"/>
      </rPr>
      <t xml:space="preserve">      </t>
    </r>
    <r>
      <rPr>
        <sz val="12"/>
        <color indexed="8"/>
        <rFont val="Times New Roman"/>
        <family val="1"/>
      </rPr>
      <t>Treasuries</t>
    </r>
  </si>
  <si>
    <r>
      <t>3.</t>
    </r>
    <r>
      <rPr>
        <sz val="7"/>
        <color indexed="8"/>
        <rFont val="Times New Roman"/>
        <family val="1"/>
      </rPr>
      <t xml:space="preserve">      </t>
    </r>
    <r>
      <rPr>
        <sz val="12"/>
        <color indexed="8"/>
        <rFont val="Times New Roman"/>
        <family val="1"/>
      </rPr>
      <t>Non-callable public corporate bonds,</t>
    </r>
  </si>
  <si>
    <r>
      <t>4.</t>
    </r>
    <r>
      <rPr>
        <sz val="7"/>
        <color indexed="8"/>
        <rFont val="Times New Roman"/>
        <family val="1"/>
      </rPr>
      <t xml:space="preserve">      </t>
    </r>
    <r>
      <rPr>
        <sz val="12"/>
        <color indexed="8"/>
        <rFont val="Times New Roman"/>
        <family val="1"/>
      </rPr>
      <t>Non-callable private corporate bonds,</t>
    </r>
  </si>
  <si>
    <r>
      <t>5.</t>
    </r>
    <r>
      <rPr>
        <sz val="7"/>
        <color indexed="8"/>
        <rFont val="Times New Roman"/>
        <family val="1"/>
      </rPr>
      <t xml:space="preserve">      </t>
    </r>
    <r>
      <rPr>
        <sz val="12"/>
        <color indexed="8"/>
        <rFont val="Times New Roman"/>
        <family val="1"/>
      </rPr>
      <t>GNMAs, FNMAs</t>
    </r>
  </si>
  <si>
    <r>
      <t>6.</t>
    </r>
    <r>
      <rPr>
        <sz val="7"/>
        <color indexed="8"/>
        <rFont val="Times New Roman"/>
        <family val="1"/>
      </rPr>
      <t xml:space="preserve">      </t>
    </r>
    <r>
      <rPr>
        <sz val="12"/>
        <color indexed="8"/>
        <rFont val="Times New Roman"/>
        <family val="1"/>
      </rPr>
      <t>Common stock, preferred stock</t>
    </r>
  </si>
  <si>
    <r>
      <t>7.</t>
    </r>
    <r>
      <rPr>
        <sz val="7"/>
        <color indexed="8"/>
        <rFont val="Times New Roman"/>
        <family val="1"/>
      </rPr>
      <t xml:space="preserve">      </t>
    </r>
    <r>
      <rPr>
        <sz val="12"/>
        <color indexed="8"/>
        <rFont val="Times New Roman"/>
        <family val="1"/>
      </rPr>
      <t>Commercial mortgages, agricultural mortgages</t>
    </r>
  </si>
  <si>
    <r>
      <t>8.</t>
    </r>
    <r>
      <rPr>
        <sz val="7"/>
        <color indexed="8"/>
        <rFont val="Times New Roman"/>
        <family val="1"/>
      </rPr>
      <t xml:space="preserve">      </t>
    </r>
    <r>
      <rPr>
        <sz val="12"/>
        <color indexed="8"/>
        <rFont val="Times New Roman"/>
        <family val="1"/>
      </rPr>
      <t>Corporate Joint Ventures</t>
    </r>
  </si>
  <si>
    <r>
      <t>9.</t>
    </r>
    <r>
      <rPr>
        <sz val="7"/>
        <color indexed="8"/>
        <rFont val="Times New Roman"/>
        <family val="1"/>
      </rPr>
      <t xml:space="preserve">      </t>
    </r>
    <r>
      <rPr>
        <sz val="12"/>
        <color indexed="8"/>
        <rFont val="Times New Roman"/>
        <family val="1"/>
      </rPr>
      <t>Real Estate</t>
    </r>
  </si>
  <si>
    <r>
      <t>10.</t>
    </r>
    <r>
      <rPr>
        <sz val="7"/>
        <color indexed="8"/>
        <rFont val="Times New Roman"/>
        <family val="1"/>
      </rPr>
      <t xml:space="preserve">  </t>
    </r>
    <r>
      <rPr>
        <sz val="12"/>
        <color indexed="8"/>
        <rFont val="Times New Roman"/>
        <family val="1"/>
      </rPr>
      <t>Hedge Funds</t>
    </r>
  </si>
  <si>
    <r>
      <t>11.</t>
    </r>
    <r>
      <rPr>
        <sz val="7"/>
        <color indexed="8"/>
        <rFont val="Times New Roman"/>
        <family val="1"/>
      </rPr>
      <t xml:space="preserve">  </t>
    </r>
    <r>
      <rPr>
        <sz val="12"/>
        <color indexed="8"/>
        <rFont val="Times New Roman"/>
        <family val="1"/>
      </rPr>
      <t>Floating Rate Notes</t>
    </r>
  </si>
  <si>
    <r>
      <t>12.</t>
    </r>
    <r>
      <rPr>
        <sz val="7"/>
        <color indexed="8"/>
        <rFont val="Times New Roman"/>
        <family val="1"/>
      </rPr>
      <t xml:space="preserve">  </t>
    </r>
    <r>
      <rPr>
        <sz val="12"/>
        <color indexed="8"/>
        <rFont val="Times New Roman"/>
        <family val="1"/>
      </rPr>
      <t>Options</t>
    </r>
  </si>
  <si>
    <r>
      <t>13.</t>
    </r>
    <r>
      <rPr>
        <sz val="7"/>
        <color indexed="8"/>
        <rFont val="Times New Roman"/>
        <family val="1"/>
      </rPr>
      <t xml:space="preserve">  </t>
    </r>
    <r>
      <rPr>
        <sz val="12"/>
        <color indexed="8"/>
        <rFont val="Times New Roman"/>
        <family val="1"/>
      </rPr>
      <t>Swaps</t>
    </r>
  </si>
  <si>
    <r>
      <t>14.</t>
    </r>
    <r>
      <rPr>
        <sz val="7"/>
        <color indexed="8"/>
        <rFont val="Times New Roman"/>
        <family val="1"/>
      </rPr>
      <t xml:space="preserve">  </t>
    </r>
    <r>
      <rPr>
        <sz val="12"/>
        <color indexed="8"/>
        <rFont val="Times New Roman"/>
        <family val="1"/>
      </rPr>
      <t>Swaptions</t>
    </r>
  </si>
  <si>
    <r>
      <t>15.</t>
    </r>
    <r>
      <rPr>
        <sz val="7"/>
        <color indexed="8"/>
        <rFont val="Times New Roman"/>
        <family val="1"/>
      </rPr>
      <t xml:space="preserve">  </t>
    </r>
    <r>
      <rPr>
        <sz val="12"/>
        <color indexed="8"/>
        <rFont val="Times New Roman"/>
        <family val="1"/>
      </rPr>
      <t>Caps, floors</t>
    </r>
  </si>
  <si>
    <r>
      <t>16.</t>
    </r>
    <r>
      <rPr>
        <sz val="7"/>
        <color indexed="8"/>
        <rFont val="Times New Roman"/>
        <family val="1"/>
      </rPr>
      <t xml:space="preserve">  </t>
    </r>
    <r>
      <rPr>
        <sz val="12"/>
        <color indexed="8"/>
        <rFont val="Times New Roman"/>
        <family val="1"/>
      </rPr>
      <t xml:space="preserve">Cash </t>
    </r>
  </si>
  <si>
    <r>
      <t>17.</t>
    </r>
    <r>
      <rPr>
        <sz val="7"/>
        <color indexed="8"/>
        <rFont val="Times New Roman"/>
        <family val="1"/>
      </rPr>
      <t xml:space="preserve">  </t>
    </r>
    <r>
      <rPr>
        <sz val="12"/>
        <color indexed="8"/>
        <rFont val="Times New Roman"/>
        <family val="1"/>
      </rPr>
      <t>Policy loans</t>
    </r>
  </si>
  <si>
    <t>63.  If you have any non-modeled asset classes, why are they non-modeled? (Check all that apply)</t>
  </si>
  <si>
    <r>
      <t>2.</t>
    </r>
    <r>
      <rPr>
        <sz val="7"/>
        <color indexed="8"/>
        <rFont val="Times New Roman"/>
        <family val="1"/>
      </rPr>
      <t xml:space="preserve">      </t>
    </r>
    <r>
      <rPr>
        <sz val="12"/>
        <color indexed="8"/>
        <rFont val="Times New Roman"/>
        <family val="1"/>
      </rPr>
      <t xml:space="preserve">They are not allocated to the liabilities being tested </t>
    </r>
  </si>
  <si>
    <r>
      <t>3.</t>
    </r>
    <r>
      <rPr>
        <sz val="7"/>
        <color indexed="8"/>
        <rFont val="Times New Roman"/>
        <family val="1"/>
      </rPr>
      <t xml:space="preserve">      </t>
    </r>
    <r>
      <rPr>
        <sz val="12"/>
        <color indexed="8"/>
        <rFont val="Times New Roman"/>
        <family val="1"/>
      </rPr>
      <t xml:space="preserve">They are difficult to model </t>
    </r>
  </si>
  <si>
    <r>
      <t>4.</t>
    </r>
    <r>
      <rPr>
        <sz val="7"/>
        <color indexed="8"/>
        <rFont val="Times New Roman"/>
        <family val="1"/>
      </rPr>
      <t xml:space="preserve">      </t>
    </r>
    <r>
      <rPr>
        <sz val="12"/>
        <color indexed="8"/>
        <rFont val="Times New Roman"/>
        <family val="1"/>
      </rPr>
      <t>Immaterial to the block tested</t>
    </r>
  </si>
  <si>
    <r>
      <t>5.</t>
    </r>
    <r>
      <rPr>
        <sz val="7"/>
        <color indexed="8"/>
        <rFont val="Times New Roman"/>
        <family val="1"/>
      </rPr>
      <t xml:space="preserve">      </t>
    </r>
    <r>
      <rPr>
        <sz val="12"/>
        <color indexed="8"/>
        <rFont val="Times New Roman"/>
        <family val="1"/>
      </rPr>
      <t>Are intentionally excluded for conservatism</t>
    </r>
  </si>
  <si>
    <t>In or near default and not needed in the analysis</t>
  </si>
  <si>
    <t>64.  What is the primary source of asset assumptions for default? (If your company’s investment department provides this assumption, Please indicate its source.) (Check all that apply)</t>
  </si>
  <si>
    <r>
      <t>2.</t>
    </r>
    <r>
      <rPr>
        <sz val="7"/>
        <color indexed="8"/>
        <rFont val="Times New Roman"/>
        <family val="1"/>
      </rPr>
      <t xml:space="preserve">      </t>
    </r>
    <r>
      <rPr>
        <sz val="12"/>
        <color indexed="8"/>
        <rFont val="Times New Roman"/>
        <family val="1"/>
      </rPr>
      <t xml:space="preserve">Published experience </t>
    </r>
  </si>
  <si>
    <r>
      <t>4.</t>
    </r>
    <r>
      <rPr>
        <sz val="7"/>
        <color indexed="8"/>
        <rFont val="Times New Roman"/>
        <family val="1"/>
      </rPr>
      <t xml:space="preserve">      </t>
    </r>
    <r>
      <rPr>
        <sz val="12"/>
        <color indexed="8"/>
        <rFont val="Times New Roman"/>
        <family val="1"/>
      </rPr>
      <t xml:space="preserve">External advisors </t>
    </r>
  </si>
  <si>
    <r>
      <t>5.</t>
    </r>
    <r>
      <rPr>
        <sz val="7"/>
        <color indexed="8"/>
        <rFont val="Times New Roman"/>
        <family val="1"/>
      </rPr>
      <t xml:space="preserve">      </t>
    </r>
    <r>
      <rPr>
        <sz val="12"/>
        <color indexed="8"/>
        <rFont val="Times New Roman"/>
        <family val="1"/>
      </rPr>
      <t xml:space="preserve">A function of AVR contribution factors </t>
    </r>
  </si>
  <si>
    <t>65.  What is the primary source of asset assumptions for calls and prepayments? (If your company’s investment department provides this assumption, Please indicate its source.)</t>
  </si>
  <si>
    <r>
      <t>5.</t>
    </r>
    <r>
      <rPr>
        <sz val="7"/>
        <color indexed="8"/>
        <rFont val="Times New Roman"/>
        <family val="1"/>
      </rPr>
      <t xml:space="preserve">      </t>
    </r>
    <r>
      <rPr>
        <sz val="12"/>
        <color indexed="8"/>
        <rFont val="Times New Roman"/>
        <family val="1"/>
      </rPr>
      <t xml:space="preserve">Software algorithms from third party software </t>
    </r>
  </si>
  <si>
    <r>
      <t>6.</t>
    </r>
    <r>
      <rPr>
        <sz val="7"/>
        <color indexed="8"/>
        <rFont val="Times New Roman"/>
        <family val="1"/>
      </rPr>
      <t xml:space="preserve">      </t>
    </r>
    <r>
      <rPr>
        <sz val="12"/>
        <color indexed="8"/>
        <rFont val="Times New Roman"/>
        <family val="1"/>
      </rPr>
      <t xml:space="preserve">Judgment of investment experts in company </t>
    </r>
  </si>
  <si>
    <t xml:space="preserve">66.  What is the spread assumption (e.g., spread to Treasuries) that you use for reinvestments? </t>
  </si>
  <si>
    <r>
      <t>1.</t>
    </r>
    <r>
      <rPr>
        <sz val="7"/>
        <color indexed="8"/>
        <rFont val="Times New Roman"/>
        <family val="1"/>
      </rPr>
      <t xml:space="preserve">      </t>
    </r>
    <r>
      <rPr>
        <sz val="12"/>
        <color indexed="8"/>
        <rFont val="Times New Roman"/>
        <family val="1"/>
      </rPr>
      <t>Current spreads</t>
    </r>
  </si>
  <si>
    <r>
      <t>2.</t>
    </r>
    <r>
      <rPr>
        <sz val="7"/>
        <color indexed="8"/>
        <rFont val="Times New Roman"/>
        <family val="1"/>
      </rPr>
      <t xml:space="preserve">      </t>
    </r>
    <r>
      <rPr>
        <sz val="12"/>
        <color indexed="8"/>
        <rFont val="Times New Roman"/>
        <family val="1"/>
      </rPr>
      <t>Historical spreads</t>
    </r>
  </si>
  <si>
    <r>
      <t>3.</t>
    </r>
    <r>
      <rPr>
        <sz val="7"/>
        <color indexed="8"/>
        <rFont val="Times New Roman"/>
        <family val="1"/>
      </rPr>
      <t xml:space="preserve">      </t>
    </r>
    <r>
      <rPr>
        <sz val="12"/>
        <color indexed="8"/>
        <rFont val="Times New Roman"/>
        <family val="1"/>
      </rPr>
      <t xml:space="preserve">Current spreads grading to historical spreads </t>
    </r>
  </si>
  <si>
    <r>
      <t>4.</t>
    </r>
    <r>
      <rPr>
        <sz val="7"/>
        <color indexed="8"/>
        <rFont val="Times New Roman"/>
        <family val="1"/>
      </rPr>
      <t xml:space="preserve">      </t>
    </r>
    <r>
      <rPr>
        <sz val="12"/>
        <color indexed="8"/>
        <rFont val="Times New Roman"/>
        <family val="1"/>
      </rPr>
      <t>Set the spread assumptions basis to be consistent with the default assumption basis (i.e., historical spreads and historical defaults, or current spreads and current defaults</t>
    </r>
    <r>
      <rPr>
        <b/>
        <sz val="12"/>
        <color indexed="8"/>
        <rFont val="Times New Roman"/>
        <family val="1"/>
      </rPr>
      <t xml:space="preserve"> </t>
    </r>
  </si>
  <si>
    <r>
      <t xml:space="preserve">5.   Other </t>
    </r>
    <r>
      <rPr>
        <b/>
        <sz val="12"/>
        <color indexed="8"/>
        <rFont val="Times New Roman"/>
        <family val="1"/>
      </rPr>
      <t>(Please specify below)</t>
    </r>
  </si>
  <si>
    <t>67.  What best describes your approach to modeling the majority of your existing asset classes? (Check all approaches that materially apply)</t>
  </si>
  <si>
    <r>
      <t>1.</t>
    </r>
    <r>
      <rPr>
        <sz val="7"/>
        <color indexed="8"/>
        <rFont val="Times New Roman"/>
        <family val="1"/>
      </rPr>
      <t xml:space="preserve">      </t>
    </r>
    <r>
      <rPr>
        <sz val="12"/>
        <color indexed="8"/>
        <rFont val="Times New Roman"/>
        <family val="1"/>
      </rPr>
      <t>Existing asset cash flows are projected externally and brought into the liability projection system as fixed scenario dependent cash flows</t>
    </r>
  </si>
  <si>
    <r>
      <t>2.</t>
    </r>
    <r>
      <rPr>
        <sz val="7"/>
        <color indexed="8"/>
        <rFont val="Times New Roman"/>
        <family val="1"/>
      </rPr>
      <t xml:space="preserve">      </t>
    </r>
    <r>
      <rPr>
        <sz val="12"/>
        <color indexed="8"/>
        <rFont val="Times New Roman"/>
        <family val="1"/>
      </rPr>
      <t xml:space="preserve">Existing asset cash flows are projected by software called by the liability projection system </t>
    </r>
  </si>
  <si>
    <r>
      <t>3.</t>
    </r>
    <r>
      <rPr>
        <sz val="7"/>
        <color indexed="8"/>
        <rFont val="Times New Roman"/>
        <family val="1"/>
      </rPr>
      <t xml:space="preserve">      </t>
    </r>
    <r>
      <rPr>
        <sz val="12"/>
        <color indexed="8"/>
        <rFont val="Times New Roman"/>
        <family val="1"/>
      </rPr>
      <t xml:space="preserve">Existing asset cash flows are projected by the same software used to project the liabilities </t>
    </r>
  </si>
  <si>
    <t xml:space="preserve">68.  What best describes your approach to modeling the remainder (i.e. those securities not covered by the prior question) of your existing asset classes? </t>
  </si>
  <si>
    <r>
      <t>2.</t>
    </r>
    <r>
      <rPr>
        <sz val="7"/>
        <color indexed="8"/>
        <rFont val="Times New Roman"/>
        <family val="1"/>
      </rPr>
      <t xml:space="preserve">      </t>
    </r>
    <r>
      <rPr>
        <sz val="12"/>
        <color indexed="8"/>
        <rFont val="Times New Roman"/>
        <family val="1"/>
      </rPr>
      <t>Existing asset cash flows are projected by software called by the liability projection system</t>
    </r>
  </si>
  <si>
    <r>
      <t>3.</t>
    </r>
    <r>
      <rPr>
        <sz val="7"/>
        <color indexed="8"/>
        <rFont val="Times New Roman"/>
        <family val="1"/>
      </rPr>
      <t xml:space="preserve">      </t>
    </r>
    <r>
      <rPr>
        <sz val="12"/>
        <color indexed="8"/>
        <rFont val="Times New Roman"/>
        <family val="1"/>
      </rPr>
      <t>Existing asset cash flows are projected by the same software used to project the liabilities</t>
    </r>
  </si>
  <si>
    <t>69.  What default assumptions are used in the testing?</t>
  </si>
  <si>
    <r>
      <t>1.</t>
    </r>
    <r>
      <rPr>
        <sz val="7"/>
        <color indexed="8"/>
        <rFont val="Times New Roman"/>
        <family val="1"/>
      </rPr>
      <t xml:space="preserve">      </t>
    </r>
    <r>
      <rPr>
        <sz val="12"/>
        <color indexed="8"/>
        <rFont val="Times New Roman"/>
        <family val="1"/>
      </rPr>
      <t>Historical average defaults for all asset categories for the entire projection</t>
    </r>
  </si>
  <si>
    <r>
      <t>2.</t>
    </r>
    <r>
      <rPr>
        <sz val="7"/>
        <color indexed="8"/>
        <rFont val="Times New Roman"/>
        <family val="1"/>
      </rPr>
      <t xml:space="preserve">      </t>
    </r>
    <r>
      <rPr>
        <sz val="12"/>
        <color indexed="8"/>
        <rFont val="Times New Roman"/>
        <family val="1"/>
      </rPr>
      <t>Historical average defaults, but make adjustments to reflect default cycles for certain asset classes (GNMA, FNMA, commercial mortgages, agricultural mortgages, etc.)</t>
    </r>
  </si>
  <si>
    <r>
      <t>3.</t>
    </r>
    <r>
      <rPr>
        <sz val="7"/>
        <color indexed="8"/>
        <rFont val="Times New Roman"/>
        <family val="1"/>
      </rPr>
      <t xml:space="preserve">      </t>
    </r>
    <r>
      <rPr>
        <sz val="12"/>
        <color indexed="8"/>
        <rFont val="Times New Roman"/>
        <family val="1"/>
      </rPr>
      <t>Historical average defaults, but make adjustments to reflect default cycles related to the economic environment (e.g. during the 2008 financial crisis)</t>
    </r>
  </si>
  <si>
    <r>
      <t>4.</t>
    </r>
    <r>
      <rPr>
        <sz val="7"/>
        <color indexed="8"/>
        <rFont val="Times New Roman"/>
        <family val="1"/>
      </rPr>
      <t xml:space="preserve">      </t>
    </r>
    <r>
      <rPr>
        <sz val="12"/>
        <color indexed="8"/>
        <rFont val="Times New Roman"/>
        <family val="1"/>
      </rPr>
      <t>Use current – as opposed to historical average - default rates based on recent industry and/or company experience</t>
    </r>
  </si>
  <si>
    <r>
      <t>5.</t>
    </r>
    <r>
      <rPr>
        <sz val="7"/>
        <color indexed="8"/>
        <rFont val="Times New Roman"/>
        <family val="1"/>
      </rPr>
      <t xml:space="preserve">      </t>
    </r>
    <r>
      <rPr>
        <sz val="12"/>
        <color indexed="8"/>
        <rFont val="Times New Roman"/>
        <family val="1"/>
      </rPr>
      <t>Use current default rates but grade to historical averages</t>
    </r>
  </si>
  <si>
    <r>
      <t>6.</t>
    </r>
    <r>
      <rPr>
        <sz val="7"/>
        <color indexed="8"/>
        <rFont val="Times New Roman"/>
        <family val="1"/>
      </rPr>
      <t xml:space="preserve">      </t>
    </r>
    <r>
      <rPr>
        <sz val="12"/>
        <color indexed="8"/>
        <rFont val="Times New Roman"/>
        <family val="1"/>
      </rPr>
      <t xml:space="preserve">Other </t>
    </r>
    <r>
      <rPr>
        <b/>
        <sz val="12"/>
        <color indexed="8"/>
        <rFont val="Times New Roman"/>
        <family val="1"/>
      </rPr>
      <t>(Please specify below)</t>
    </r>
  </si>
  <si>
    <r>
      <t>6.</t>
    </r>
    <r>
      <rPr>
        <sz val="7"/>
        <color indexed="8"/>
        <rFont val="Times New Roman"/>
        <family val="1"/>
      </rPr>
      <t xml:space="preserve">      </t>
    </r>
    <r>
      <rPr>
        <sz val="12"/>
        <color indexed="8"/>
        <rFont val="Times New Roman"/>
        <family val="1"/>
      </rPr>
      <t xml:space="preserve">Other </t>
    </r>
    <r>
      <rPr>
        <b/>
        <sz val="12"/>
        <color indexed="8"/>
        <rFont val="Times New Roman"/>
        <family val="1"/>
      </rPr>
      <t>(Please specify below)**</t>
    </r>
  </si>
  <si>
    <t>What is the grading period?*</t>
  </si>
  <si>
    <t>*What is the grading period?</t>
  </si>
  <si>
    <t>**Other</t>
  </si>
  <si>
    <t>3 &amp; 5, we generally use 5, but do reflect significant movement in the economic environment; grading period is 1 year</t>
  </si>
  <si>
    <t>For most asset classes, we use historical avg default.  For some we use loss projections to derive default charges using third party tools.</t>
  </si>
  <si>
    <t>70.  Do your assumptions for asset default vary by asset quality?</t>
  </si>
  <si>
    <t>71.  Has the default assumptions for mortgages changed since 2007?</t>
  </si>
  <si>
    <r>
      <t>1.</t>
    </r>
    <r>
      <rPr>
        <sz val="7"/>
        <color indexed="8"/>
        <rFont val="Times New Roman"/>
        <family val="1"/>
      </rPr>
      <t xml:space="preserve">      </t>
    </r>
    <r>
      <rPr>
        <sz val="12"/>
        <color indexed="8"/>
        <rFont val="Times New Roman"/>
        <family val="1"/>
      </rPr>
      <t xml:space="preserve">Do not have mortgages </t>
    </r>
  </si>
  <si>
    <r>
      <t>2.</t>
    </r>
    <r>
      <rPr>
        <sz val="7"/>
        <color indexed="8"/>
        <rFont val="Times New Roman"/>
        <family val="1"/>
      </rPr>
      <t xml:space="preserve">      </t>
    </r>
    <r>
      <rPr>
        <sz val="12"/>
        <color indexed="8"/>
        <rFont val="Times New Roman"/>
        <family val="1"/>
      </rPr>
      <t>Has not changed</t>
    </r>
  </si>
  <si>
    <r>
      <t>3.</t>
    </r>
    <r>
      <rPr>
        <sz val="7"/>
        <color indexed="8"/>
        <rFont val="Times New Roman"/>
        <family val="1"/>
      </rPr>
      <t xml:space="preserve">      </t>
    </r>
    <r>
      <rPr>
        <sz val="12"/>
        <color indexed="8"/>
        <rFont val="Times New Roman"/>
        <family val="1"/>
      </rPr>
      <t>Changed as described below*</t>
    </r>
  </si>
  <si>
    <t>*a.  Describe</t>
  </si>
  <si>
    <t>Increased them from their AVR charged-amounts, using actuarial judgment</t>
  </si>
  <si>
    <t>Increased the assumption in 2008 and brought it back down since</t>
  </si>
  <si>
    <t>Increased next 2 years, lower following 2 than historical</t>
  </si>
  <si>
    <t>Inital default rates were increased in 2008, 2009,and 2010 to reflect the economic environment.  as of 2011, they are back to pre- 2008 levels.  ultimate default rates have not changed since 2007</t>
  </si>
  <si>
    <t>Not Applicable/Not Material</t>
  </si>
  <si>
    <t>Used to use 1 default assumption for all assets.    Now vary by quality, type of assets, and years to maturity based on inforce assets at start of projections.</t>
  </si>
  <si>
    <t>Updated annually to reflect new/industry experience</t>
  </si>
  <si>
    <t>Changed annual based on Bloomberg information</t>
  </si>
  <si>
    <t>Slight increase in quality-specific default rates</t>
  </si>
  <si>
    <t>Provided by 3rd party software vendor</t>
  </si>
  <si>
    <t>72.  Do you model transition of asset quality ratings over time?</t>
  </si>
  <si>
    <t xml:space="preserve">2.   No </t>
  </si>
  <si>
    <t>73.  Do you model asset defaults stochastically?</t>
  </si>
  <si>
    <t>74.  Do you model asset prepayments stochastically?</t>
  </si>
  <si>
    <t>75.  How are assets allocated to LOBs? (Check all that apply)</t>
  </si>
  <si>
    <r>
      <t>1.</t>
    </r>
    <r>
      <rPr>
        <sz val="7"/>
        <color indexed="8"/>
        <rFont val="Times New Roman"/>
        <family val="1"/>
      </rPr>
      <t xml:space="preserve">      </t>
    </r>
    <r>
      <rPr>
        <sz val="12"/>
        <color indexed="8"/>
        <rFont val="Times New Roman"/>
        <family val="1"/>
      </rPr>
      <t xml:space="preserve">Following company segmentation policy </t>
    </r>
  </si>
  <si>
    <t>Total Respondents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</si>
</sst>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1"/>
      <color theme="1"/>
      <name val="Calibri"/>
      <family val="2"/>
    </font>
    <font>
      <sz val="11"/>
      <color indexed="8"/>
      <name val="Calibri"/>
      <family val="2"/>
    </font>
    <font>
      <sz val="8"/>
      <name val="Calibri"/>
      <family val="2"/>
    </font>
    <font>
      <sz val="12"/>
      <color indexed="8"/>
      <name val="Times New Roman"/>
      <family val="1"/>
    </font>
    <font>
      <b/>
      <sz val="12"/>
      <color indexed="8"/>
      <name val="Times New Roman"/>
      <family val="1"/>
    </font>
    <font>
      <sz val="7"/>
      <color indexed="8"/>
      <name val="Times New Roman"/>
      <family val="1"/>
    </font>
    <font>
      <u val="single"/>
      <sz val="12"/>
      <color indexed="8"/>
      <name val="Times New Roman"/>
      <family val="1"/>
    </font>
    <font>
      <b/>
      <u val="single"/>
      <sz val="12"/>
      <color indexed="8"/>
      <name val="Times New Roman"/>
      <family val="1"/>
    </font>
    <font>
      <i/>
      <sz val="12"/>
      <color indexed="8"/>
      <name val="Times New Roman"/>
      <family val="1"/>
    </font>
    <font>
      <sz val="9"/>
      <color indexed="8"/>
      <name val="Arial"/>
      <family val="2"/>
    </font>
    <font>
      <b/>
      <sz val="16"/>
      <color indexed="8"/>
      <name val="Times New Roman"/>
      <family val="1"/>
    </font>
    <font>
      <b/>
      <sz val="14"/>
      <color indexed="48"/>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32" borderId="7" applyNumberFormat="0" applyFont="0" applyAlignment="0" applyProtection="0"/>
    <xf numFmtId="0" fontId="45" fillId="27" borderId="8" applyNumberFormat="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1">
    <xf numFmtId="0" fontId="0" fillId="0" borderId="0" xfId="0" applyFont="1" applyAlignment="1">
      <alignment/>
    </xf>
    <xf numFmtId="0" fontId="11" fillId="0" borderId="0" xfId="0" applyFont="1" applyAlignment="1" applyProtection="1">
      <alignment horizontal="centerContinuous"/>
      <protection locked="0"/>
    </xf>
    <xf numFmtId="0" fontId="0" fillId="0" borderId="0" xfId="0" applyAlignment="1" applyProtection="1">
      <alignment horizontal="centerContinuous"/>
      <protection locked="0"/>
    </xf>
    <xf numFmtId="0" fontId="10" fillId="0" borderId="0" xfId="0" applyFont="1" applyAlignment="1" applyProtection="1">
      <alignment horizontal="centerContinuous"/>
      <protection locked="0"/>
    </xf>
    <xf numFmtId="0" fontId="0" fillId="0" borderId="0" xfId="0" applyAlignment="1" applyProtection="1">
      <alignment/>
      <protection locked="0"/>
    </xf>
    <xf numFmtId="0" fontId="41" fillId="0" borderId="0" xfId="53" applyAlignment="1" applyProtection="1">
      <alignment/>
      <protection locked="0"/>
    </xf>
    <xf numFmtId="0" fontId="0" fillId="0" borderId="0" xfId="0" applyAlignment="1" applyProtection="1">
      <alignment horizontal="left" indent="2"/>
      <protection locked="0"/>
    </xf>
    <xf numFmtId="0" fontId="11" fillId="0" borderId="0" xfId="0" applyFont="1" applyAlignment="1" applyProtection="1">
      <alignment horizontal="left"/>
      <protection locked="0"/>
    </xf>
    <xf numFmtId="0" fontId="3" fillId="0" borderId="0" xfId="0" applyFont="1" applyAlignment="1" applyProtection="1">
      <alignment/>
      <protection locked="0"/>
    </xf>
    <xf numFmtId="0" fontId="41" fillId="33" borderId="0" xfId="53" applyFill="1" applyAlignment="1" applyProtection="1">
      <alignment/>
      <protection locked="0"/>
    </xf>
    <xf numFmtId="0" fontId="3" fillId="34" borderId="0" xfId="0" applyFont="1" applyFill="1" applyAlignment="1" applyProtection="1">
      <alignment/>
      <protection locked="0"/>
    </xf>
    <xf numFmtId="9" fontId="3" fillId="0" borderId="0" xfId="0" applyNumberFormat="1" applyFont="1" applyAlignment="1" applyProtection="1">
      <alignment/>
      <protection locked="0"/>
    </xf>
    <xf numFmtId="0" fontId="6" fillId="0" borderId="0" xfId="0" applyFont="1" applyAlignment="1" applyProtection="1">
      <alignment horizontal="right"/>
      <protection locked="0"/>
    </xf>
    <xf numFmtId="0" fontId="4" fillId="0" borderId="0" xfId="0" applyFont="1" applyAlignment="1" applyProtection="1">
      <alignment/>
      <protection locked="0"/>
    </xf>
    <xf numFmtId="0" fontId="3" fillId="0" borderId="0" xfId="0" applyFont="1" applyAlignment="1" applyProtection="1">
      <alignment horizontal="left" indent="1"/>
      <protection locked="0"/>
    </xf>
    <xf numFmtId="0" fontId="6" fillId="0" borderId="0" xfId="0" applyFont="1" applyAlignment="1" applyProtection="1">
      <alignment horizontal="center"/>
      <protection locked="0"/>
    </xf>
    <xf numFmtId="0" fontId="3" fillId="0" borderId="0" xfId="0" applyFont="1" applyAlignment="1" applyProtection="1">
      <alignment horizontal="center"/>
      <protection locked="0"/>
    </xf>
    <xf numFmtId="0" fontId="4" fillId="0" borderId="0" xfId="0" applyFont="1" applyFill="1" applyAlignment="1" applyProtection="1">
      <alignment/>
      <protection locked="0"/>
    </xf>
    <xf numFmtId="0" fontId="3" fillId="0" borderId="0" xfId="0" applyFont="1" applyFill="1" applyAlignment="1" applyProtection="1">
      <alignment/>
      <protection locked="0"/>
    </xf>
    <xf numFmtId="0" fontId="3" fillId="0" borderId="0" xfId="0" applyFont="1" applyAlignment="1" applyProtection="1">
      <alignment/>
      <protection locked="0"/>
    </xf>
    <xf numFmtId="0" fontId="41" fillId="0" borderId="0" xfId="53" applyAlignment="1" applyProtection="1">
      <alignment vertical="center"/>
      <protection locked="0"/>
    </xf>
    <xf numFmtId="0" fontId="4" fillId="0" borderId="0" xfId="0" applyFont="1" applyAlignment="1" applyProtection="1">
      <alignment/>
      <protection locked="0"/>
    </xf>
    <xf numFmtId="0" fontId="3" fillId="0" borderId="0" xfId="0" applyFont="1" applyAlignment="1" applyProtection="1">
      <alignment horizontal="left" indent="8"/>
      <protection locked="0"/>
    </xf>
    <xf numFmtId="0" fontId="3" fillId="0" borderId="0" xfId="0" applyFont="1" applyAlignment="1" applyProtection="1">
      <alignment horizontal="center" wrapText="1"/>
      <protection locked="0"/>
    </xf>
    <xf numFmtId="37" fontId="3" fillId="0" borderId="0" xfId="0" applyNumberFormat="1" applyFont="1" applyAlignment="1" applyProtection="1">
      <alignment/>
      <protection locked="0"/>
    </xf>
    <xf numFmtId="0" fontId="0" fillId="0" borderId="0" xfId="0" applyAlignment="1" applyProtection="1">
      <alignment horizontal="left" indent="2"/>
      <protection/>
    </xf>
    <xf numFmtId="0" fontId="3" fillId="0" borderId="0" xfId="0" applyFont="1" applyAlignment="1" applyProtection="1">
      <alignment/>
      <protection/>
    </xf>
    <xf numFmtId="0" fontId="6" fillId="0" borderId="0" xfId="0" applyFont="1" applyAlignment="1" applyProtection="1">
      <alignment horizontal="right"/>
      <protection/>
    </xf>
    <xf numFmtId="0" fontId="0" fillId="0" borderId="0" xfId="0" applyAlignment="1" applyProtection="1">
      <alignment/>
      <protection/>
    </xf>
    <xf numFmtId="0" fontId="11" fillId="0" borderId="0" xfId="0" applyFont="1" applyAlignment="1" applyProtection="1">
      <alignment horizontal="left"/>
      <protection/>
    </xf>
    <xf numFmtId="0" fontId="11" fillId="0" borderId="0" xfId="0" applyFont="1" applyAlignment="1" applyProtection="1">
      <alignment horizontal="center"/>
      <protection/>
    </xf>
    <xf numFmtId="0" fontId="4" fillId="0" borderId="0" xfId="0" applyFont="1" applyAlignment="1" applyProtection="1">
      <alignment wrapText="1"/>
      <protection/>
    </xf>
    <xf numFmtId="0" fontId="3" fillId="0" borderId="0" xfId="0" applyFont="1" applyAlignment="1" applyProtection="1">
      <alignment horizontal="left" indent="1"/>
      <protection/>
    </xf>
    <xf numFmtId="37" fontId="3" fillId="0" borderId="0" xfId="0" applyNumberFormat="1" applyFont="1" applyAlignment="1" applyProtection="1">
      <alignment/>
      <protection/>
    </xf>
    <xf numFmtId="9" fontId="3" fillId="0" borderId="0" xfId="0" applyNumberFormat="1" applyFont="1" applyAlignment="1" applyProtection="1">
      <alignment/>
      <protection/>
    </xf>
    <xf numFmtId="37" fontId="6" fillId="0" borderId="0" xfId="0" applyNumberFormat="1" applyFont="1" applyAlignment="1" applyProtection="1">
      <alignment/>
      <protection/>
    </xf>
    <xf numFmtId="9" fontId="6" fillId="0" borderId="0" xfId="0" applyNumberFormat="1" applyFont="1" applyAlignment="1" applyProtection="1">
      <alignment/>
      <protection/>
    </xf>
    <xf numFmtId="0" fontId="4" fillId="0" borderId="0" xfId="0" applyFont="1" applyAlignment="1" applyProtection="1">
      <alignment/>
      <protection/>
    </xf>
    <xf numFmtId="0" fontId="6" fillId="0" borderId="0" xfId="0" applyFont="1" applyAlignment="1" applyProtection="1">
      <alignment/>
      <protection/>
    </xf>
    <xf numFmtId="0" fontId="7" fillId="0" borderId="0" xfId="0" applyFont="1" applyAlignment="1" applyProtection="1">
      <alignment/>
      <protection/>
    </xf>
    <xf numFmtId="0" fontId="3" fillId="0" borderId="0" xfId="0" applyFont="1" applyAlignment="1" applyProtection="1">
      <alignment vertical="center"/>
      <protection/>
    </xf>
    <xf numFmtId="0" fontId="3" fillId="0" borderId="0" xfId="0" applyFont="1" applyAlignment="1" applyProtection="1">
      <alignment horizontal="left" wrapText="1" indent="1"/>
      <protection/>
    </xf>
    <xf numFmtId="0" fontId="3" fillId="0" borderId="0" xfId="0" applyFont="1" applyAlignment="1" applyProtection="1">
      <alignment wrapText="1"/>
      <protection/>
    </xf>
    <xf numFmtId="0" fontId="3" fillId="0" borderId="0" xfId="0" applyFont="1" applyFill="1" applyAlignment="1" applyProtection="1">
      <alignment wrapText="1"/>
      <protection/>
    </xf>
    <xf numFmtId="0" fontId="0" fillId="0" borderId="0" xfId="0" applyAlignment="1" applyProtection="1">
      <alignment vertical="center"/>
      <protection/>
    </xf>
    <xf numFmtId="0" fontId="0" fillId="0" borderId="0" xfId="0" applyAlignment="1" applyProtection="1">
      <alignment wrapText="1"/>
      <protection/>
    </xf>
    <xf numFmtId="0" fontId="4" fillId="0" borderId="0" xfId="0" applyNumberFormat="1" applyFont="1" applyAlignment="1" applyProtection="1">
      <alignment wrapText="1"/>
      <protection/>
    </xf>
    <xf numFmtId="9" fontId="3" fillId="0" borderId="0" xfId="0" applyNumberFormat="1" applyFont="1" applyAlignment="1" applyProtection="1">
      <alignment vertical="center"/>
      <protection/>
    </xf>
    <xf numFmtId="0" fontId="8" fillId="0" borderId="0" xfId="0" applyFont="1" applyAlignment="1" applyProtection="1">
      <alignment horizontal="right"/>
      <protection/>
    </xf>
    <xf numFmtId="0" fontId="3" fillId="0" borderId="0" xfId="0" applyFont="1" applyAlignment="1" applyProtection="1">
      <alignment horizontal="left"/>
      <protection/>
    </xf>
    <xf numFmtId="0" fontId="3" fillId="0" borderId="0" xfId="0" applyFont="1" applyAlignment="1" applyProtection="1" quotePrefix="1">
      <alignment horizontal="left"/>
      <protection/>
    </xf>
    <xf numFmtId="9" fontId="3" fillId="0" borderId="0" xfId="0" applyNumberFormat="1" applyFont="1" applyAlignment="1" applyProtection="1">
      <alignment horizontal="left"/>
      <protection/>
    </xf>
    <xf numFmtId="10" fontId="3" fillId="0" borderId="0" xfId="0" applyNumberFormat="1" applyFont="1" applyAlignment="1" applyProtection="1">
      <alignment horizontal="left"/>
      <protection/>
    </xf>
    <xf numFmtId="0" fontId="4" fillId="0" borderId="0" xfId="0" applyFont="1" applyAlignment="1" applyProtection="1">
      <alignment/>
      <protection/>
    </xf>
    <xf numFmtId="0" fontId="4" fillId="0" borderId="0" xfId="0" applyFont="1" applyAlignment="1" applyProtection="1">
      <alignment horizontal="left" indent="1"/>
      <protection/>
    </xf>
    <xf numFmtId="0" fontId="3" fillId="0" borderId="0" xfId="0" applyFont="1" applyAlignment="1" applyProtection="1">
      <alignment horizontal="left" indent="8"/>
      <protection/>
    </xf>
    <xf numFmtId="0" fontId="3" fillId="0" borderId="0" xfId="0" applyFont="1" applyAlignment="1" applyProtection="1">
      <alignment horizontal="right"/>
      <protection/>
    </xf>
    <xf numFmtId="10" fontId="3" fillId="0" borderId="0" xfId="0" applyNumberFormat="1" applyFont="1" applyAlignment="1" applyProtection="1">
      <alignment/>
      <protection/>
    </xf>
    <xf numFmtId="0" fontId="6" fillId="0" borderId="0" xfId="0" applyFont="1" applyAlignment="1" applyProtection="1">
      <alignment horizontal="center" wrapText="1"/>
      <protection/>
    </xf>
    <xf numFmtId="0" fontId="6" fillId="0" borderId="0" xfId="0" applyFont="1" applyAlignment="1" applyProtection="1">
      <alignment horizontal="center"/>
      <protection/>
    </xf>
    <xf numFmtId="0" fontId="3" fillId="0" borderId="0" xfId="0" applyFont="1" applyAlignment="1" applyProtection="1">
      <alignment horizontal="center"/>
      <protection/>
    </xf>
    <xf numFmtId="0" fontId="3" fillId="0" borderId="0" xfId="0" applyFont="1" applyAlignment="1" applyProtection="1">
      <alignment horizontal="center" wrapText="1"/>
      <protection/>
    </xf>
    <xf numFmtId="0" fontId="3" fillId="0" borderId="0" xfId="0" applyFont="1" applyAlignment="1" applyProtection="1">
      <alignment horizontal="left" wrapText="1" indent="8"/>
      <protection/>
    </xf>
    <xf numFmtId="0" fontId="6" fillId="0" borderId="0" xfId="0" applyFont="1" applyAlignment="1" applyProtection="1">
      <alignment vertical="center"/>
      <protection/>
    </xf>
    <xf numFmtId="9" fontId="6" fillId="0" borderId="0" xfId="0" applyNumberFormat="1" applyFont="1" applyAlignment="1" applyProtection="1">
      <alignment vertical="center"/>
      <protection/>
    </xf>
    <xf numFmtId="0" fontId="3" fillId="0" borderId="0" xfId="0" applyNumberFormat="1" applyFont="1" applyAlignment="1" applyProtection="1">
      <alignment wrapText="1"/>
      <protection/>
    </xf>
    <xf numFmtId="0" fontId="0" fillId="0" borderId="0" xfId="0" applyFill="1" applyBorder="1" applyAlignment="1" applyProtection="1">
      <alignment/>
      <protection/>
    </xf>
    <xf numFmtId="0" fontId="3" fillId="0" borderId="0" xfId="0" applyFont="1" applyFill="1" applyBorder="1" applyAlignment="1" applyProtection="1">
      <alignment/>
      <protection/>
    </xf>
    <xf numFmtId="0" fontId="8" fillId="0" borderId="0" xfId="0" applyFont="1" applyBorder="1" applyAlignment="1" applyProtection="1">
      <alignment/>
      <protection/>
    </xf>
    <xf numFmtId="0" fontId="0" fillId="0" borderId="0" xfId="0" applyBorder="1" applyAlignment="1" applyProtection="1">
      <alignment/>
      <protection/>
    </xf>
    <xf numFmtId="0" fontId="3" fillId="0" borderId="0" xfId="0" applyFont="1" applyBorder="1" applyAlignment="1" applyProtection="1">
      <alignment/>
      <protection/>
    </xf>
    <xf numFmtId="0" fontId="3" fillId="0" borderId="0" xfId="0" applyFont="1" applyAlignment="1" applyProtection="1">
      <alignment horizontal="left" indent="10"/>
      <protection/>
    </xf>
    <xf numFmtId="0" fontId="4" fillId="0" borderId="0" xfId="0" applyFont="1" applyAlignment="1" applyProtection="1">
      <alignment horizontal="left" wrapText="1" indent="1"/>
      <protection/>
    </xf>
    <xf numFmtId="0" fontId="3" fillId="0" borderId="0" xfId="0" applyFont="1" applyAlignment="1" applyProtection="1">
      <alignment horizontal="left" indent="3"/>
      <protection/>
    </xf>
    <xf numFmtId="0" fontId="9" fillId="0" borderId="0" xfId="0" applyFont="1" applyAlignment="1" applyProtection="1">
      <alignment horizontal="left" wrapText="1" indent="1"/>
      <protection/>
    </xf>
    <xf numFmtId="0" fontId="3" fillId="34" borderId="0" xfId="0" applyFont="1" applyFill="1" applyAlignment="1" applyProtection="1">
      <alignment/>
      <protection/>
    </xf>
    <xf numFmtId="0" fontId="3" fillId="0" borderId="0" xfId="0" applyFont="1" applyAlignment="1" applyProtection="1">
      <alignment/>
      <protection/>
    </xf>
    <xf numFmtId="0" fontId="0" fillId="0" borderId="0" xfId="0" applyNumberFormat="1" applyAlignment="1" applyProtection="1">
      <alignment wrapText="1"/>
      <protection/>
    </xf>
    <xf numFmtId="0" fontId="4" fillId="0" borderId="0" xfId="0" applyFont="1" applyAlignment="1" applyProtection="1">
      <alignment horizontal="left" wrapText="1" indent="8"/>
      <protection/>
    </xf>
    <xf numFmtId="0" fontId="3" fillId="0" borderId="0" xfId="0" applyFont="1" applyBorder="1" applyAlignment="1" applyProtection="1">
      <alignment horizontal="left" indent="1"/>
      <protection/>
    </xf>
    <xf numFmtId="0" fontId="3" fillId="0" borderId="0" xfId="0" applyFont="1" applyFill="1" applyBorder="1" applyAlignment="1" applyProtection="1">
      <alignment horizontal="left" inden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190500</xdr:rowOff>
    </xdr:from>
    <xdr:to>
      <xdr:col>1</xdr:col>
      <xdr:colOff>28575</xdr:colOff>
      <xdr:row>32</xdr:row>
      <xdr:rowOff>19050</xdr:rowOff>
    </xdr:to>
    <xdr:sp>
      <xdr:nvSpPr>
        <xdr:cNvPr id="1" name="TextBox 1"/>
        <xdr:cNvSpPr txBox="1">
          <a:spLocks noChangeArrowheads="1"/>
        </xdr:cNvSpPr>
      </xdr:nvSpPr>
      <xdr:spPr>
        <a:xfrm flipH="1">
          <a:off x="123825" y="609600"/>
          <a:ext cx="4152900" cy="5543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The Financial Reporting and Smaller Insurance Company SOA sections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sponsored a survey on Asset Adequacy Testing practices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currently being employed.</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This is an update of similar surveys that were previoulsy completed in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2004 and 2008.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survey was emailed to 484 actuaries who were identified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as being  the Appointed Actuary for a company from information contained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in databases maintained by the SOA.  A total of 190 responses were received.</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survey consisted of 133 questions many of which allowed for the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inclusion of additional comments.  The questions were sorted into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related areas.  These different areas are shown as the Table</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of Contents located on the next tab with the related question numbers shown.</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Hypelinks have been created from the Table of Contents page to each section which has its own separate</a:t>
          </a:r>
          <a:r>
            <a:rPr lang="en-US" cap="none" sz="1200" b="0" i="0" u="none" baseline="0">
              <a:solidFill>
                <a:srgbClr val="000000"/>
              </a:solidFill>
              <a:latin typeface="Times New Roman"/>
              <a:ea typeface="Times New Roman"/>
              <a:cs typeface="Times New Roman"/>
            </a:rPr>
            <a:t> tab</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There is also a hyperlink from each section tab back to the Table of Contents page.</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Some of the questions allowed for more than one response thus the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number of responses may</a:t>
          </a:r>
          <a:r>
            <a:rPr lang="en-US" cap="none" sz="1200" b="0" i="0" u="none" baseline="0">
              <a:solidFill>
                <a:srgbClr val="000000"/>
              </a:solidFill>
              <a:latin typeface="Times New Roman"/>
              <a:ea typeface="Times New Roman"/>
              <a:cs typeface="Times New Roman"/>
            </a:rPr>
            <a:t>  total more than 100%.</a:t>
          </a:r>
          <a:r>
            <a:rPr lang="en-US" cap="none" sz="1200" b="0" i="0" u="none" baseline="0">
              <a:solidFill>
                <a:srgbClr val="000000"/>
              </a:solidFill>
              <a:latin typeface="Times New Roman"/>
              <a:ea typeface="Times New Roman"/>
              <a:cs typeface="Times New Roman"/>
            </a:rPr>
            <a:t>  At the end of each of question is a summary of the written responses to the question.  For question 8, as separate tab has been created to capture the extensive that were provided that question.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Total number of respondents are shown for certain questions were more than one response was permitted.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November 2012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1</xdr:row>
      <xdr:rowOff>114300</xdr:rowOff>
    </xdr:from>
    <xdr:to>
      <xdr:col>6</xdr:col>
      <xdr:colOff>504825</xdr:colOff>
      <xdr:row>24</xdr:row>
      <xdr:rowOff>190500</xdr:rowOff>
    </xdr:to>
    <xdr:sp>
      <xdr:nvSpPr>
        <xdr:cNvPr id="1" name="TextBox 1"/>
        <xdr:cNvSpPr txBox="1">
          <a:spLocks noChangeArrowheads="1"/>
        </xdr:cNvSpPr>
      </xdr:nvSpPr>
      <xdr:spPr>
        <a:xfrm>
          <a:off x="323850" y="304800"/>
          <a:ext cx="3838575" cy="4457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2012 Asset Adequacy Testing Survey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survey was created by: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Leon Langlitz (co-leader)
</a:t>
          </a:r>
          <a:r>
            <a:rPr lang="en-US" cap="none" sz="1100" b="0" i="0" u="none" baseline="0">
              <a:solidFill>
                <a:srgbClr val="000000"/>
              </a:solidFill>
              <a:latin typeface="Calibri"/>
              <a:ea typeface="Calibri"/>
              <a:cs typeface="Calibri"/>
            </a:rPr>
            <a:t>Chris Hause (co-leader)
</a:t>
          </a:r>
          <a:r>
            <a:rPr lang="en-US" cap="none" sz="1100" b="0" i="0" u="none" baseline="0">
              <a:solidFill>
                <a:srgbClr val="000000"/>
              </a:solidFill>
              <a:latin typeface="Calibri"/>
              <a:ea typeface="Calibri"/>
              <a:cs typeface="Calibri"/>
            </a:rPr>
            <a:t>Bill Sayre
</a:t>
          </a:r>
          <a:r>
            <a:rPr lang="en-US" cap="none" sz="1100" b="0" i="0" u="none" baseline="0">
              <a:solidFill>
                <a:srgbClr val="000000"/>
              </a:solidFill>
              <a:latin typeface="Calibri"/>
              <a:ea typeface="Calibri"/>
              <a:cs typeface="Calibri"/>
            </a:rPr>
            <a:t>Bob Guth
</a:t>
          </a:r>
          <a:r>
            <a:rPr lang="en-US" cap="none" sz="1100" b="0" i="0" u="none" baseline="0">
              <a:solidFill>
                <a:srgbClr val="000000"/>
              </a:solidFill>
              <a:latin typeface="Calibri"/>
              <a:ea typeface="Calibri"/>
              <a:cs typeface="Calibri"/>
            </a:rPr>
            <a:t>Dale Hall
</a:t>
          </a:r>
          <a:r>
            <a:rPr lang="en-US" cap="none" sz="1100" b="0" i="0" u="none" baseline="0">
              <a:solidFill>
                <a:srgbClr val="000000"/>
              </a:solidFill>
              <a:latin typeface="Calibri"/>
              <a:ea typeface="Calibri"/>
              <a:cs typeface="Calibri"/>
            </a:rPr>
            <a:t>Donald Krouse
</a:t>
          </a:r>
          <a:r>
            <a:rPr lang="en-US" cap="none" sz="1100" b="0" i="0" u="none" baseline="0">
              <a:solidFill>
                <a:srgbClr val="000000"/>
              </a:solidFill>
              <a:latin typeface="Calibri"/>
              <a:ea typeface="Calibri"/>
              <a:cs typeface="Calibri"/>
            </a:rPr>
            <a:t>Erik Fasano
</a:t>
          </a:r>
          <a:r>
            <a:rPr lang="en-US" cap="none" sz="1100" b="0" i="0" u="none" baseline="0">
              <a:solidFill>
                <a:srgbClr val="000000"/>
              </a:solidFill>
              <a:latin typeface="Calibri"/>
              <a:ea typeface="Calibri"/>
              <a:cs typeface="Calibri"/>
            </a:rPr>
            <a:t>Karen Rudolph
</a:t>
          </a:r>
          <a:r>
            <a:rPr lang="en-US" cap="none" sz="1100" b="0" i="0" u="none" baseline="0">
              <a:solidFill>
                <a:srgbClr val="000000"/>
              </a:solidFill>
              <a:latin typeface="Calibri"/>
              <a:ea typeface="Calibri"/>
              <a:cs typeface="Calibri"/>
            </a:rPr>
            <a:t>Kathy Koshy
</a:t>
          </a:r>
          <a:r>
            <a:rPr lang="en-US" cap="none" sz="1100" b="0" i="0" u="none" baseline="0">
              <a:solidFill>
                <a:srgbClr val="000000"/>
              </a:solidFill>
              <a:latin typeface="Calibri"/>
              <a:ea typeface="Calibri"/>
              <a:cs typeface="Calibri"/>
            </a:rPr>
            <a:t>Matt Clark
</a:t>
          </a:r>
          <a:r>
            <a:rPr lang="en-US" cap="none" sz="1100" b="0" i="0" u="none" baseline="0">
              <a:solidFill>
                <a:srgbClr val="000000"/>
              </a:solidFill>
              <a:latin typeface="Calibri"/>
              <a:ea typeface="Calibri"/>
              <a:cs typeface="Calibri"/>
            </a:rPr>
            <a:t>Pam Hutchins
</a:t>
          </a:r>
          <a:r>
            <a:rPr lang="en-US" cap="none" sz="1100" b="0" i="0" u="none" baseline="0">
              <a:solidFill>
                <a:srgbClr val="000000"/>
              </a:solidFill>
              <a:latin typeface="Calibri"/>
              <a:ea typeface="Calibri"/>
              <a:cs typeface="Calibri"/>
            </a:rPr>
            <a:t>Steve Blaske
</a:t>
          </a:r>
          <a:r>
            <a:rPr lang="en-US" cap="none" sz="1100" b="0" i="0" u="none" baseline="0">
              <a:solidFill>
                <a:srgbClr val="000000"/>
              </a:solidFill>
              <a:latin typeface="Calibri"/>
              <a:ea typeface="Calibri"/>
              <a:cs typeface="Calibri"/>
            </a:rPr>
            <a:t>Steve Sorrentino
</a:t>
          </a:r>
          <a:r>
            <a:rPr lang="en-US" cap="none" sz="1100" b="0" i="0" u="none" baseline="0">
              <a:solidFill>
                <a:srgbClr val="000000"/>
              </a:solidFill>
              <a:latin typeface="Calibri"/>
              <a:ea typeface="Calibri"/>
              <a:cs typeface="Calibri"/>
            </a:rPr>
            <a:t>Susan Deakins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questions or comments, please contact any of the creators of the survey.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thank the many actuaries who performed a labor of love in completing this lengthy survey.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34" sqref="A34"/>
    </sheetView>
  </sheetViews>
  <sheetFormatPr defaultColWidth="9.140625" defaultRowHeight="15"/>
  <cols>
    <col min="1" max="1" width="63.7109375" style="0" customWidth="1"/>
  </cols>
  <sheetData>
    <row r="1" ht="18">
      <c r="A1" s="1" t="s">
        <v>43</v>
      </c>
    </row>
  </sheetData>
  <sheetProtection password="EC79" sheet="1" objects="1" scenarios="1"/>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E296"/>
  <sheetViews>
    <sheetView zoomScalePageLayoutView="0" workbookViewId="0" topLeftCell="A1">
      <selection activeCell="F3" sqref="F3"/>
    </sheetView>
  </sheetViews>
  <sheetFormatPr defaultColWidth="9.140625" defaultRowHeight="15"/>
  <cols>
    <col min="1" max="1" width="72.8515625" style="8" customWidth="1"/>
    <col min="2" max="4" width="12.7109375" style="8" customWidth="1"/>
    <col min="5" max="5" width="17.421875" style="8" bestFit="1" customWidth="1"/>
    <col min="6" max="8" width="12.7109375" style="8" customWidth="1"/>
    <col min="9" max="16384" width="9.140625" style="8" customWidth="1"/>
  </cols>
  <sheetData>
    <row r="1" spans="1:5" ht="18">
      <c r="A1" s="7" t="s">
        <v>43</v>
      </c>
      <c r="D1" s="9" t="s">
        <v>392</v>
      </c>
      <c r="E1" s="10"/>
    </row>
    <row r="3" spans="1:5" ht="18">
      <c r="A3" s="29" t="s">
        <v>1376</v>
      </c>
      <c r="B3" s="26"/>
      <c r="C3" s="26"/>
      <c r="D3" s="26"/>
      <c r="E3" s="26"/>
    </row>
    <row r="4" spans="1:5" ht="15.75">
      <c r="A4" s="26"/>
      <c r="B4" s="26"/>
      <c r="C4" s="26"/>
      <c r="D4" s="26"/>
      <c r="E4" s="26" t="s">
        <v>1456</v>
      </c>
    </row>
    <row r="5" spans="1:5" ht="31.5">
      <c r="A5" s="31" t="s">
        <v>1377</v>
      </c>
      <c r="B5" s="26"/>
      <c r="C5" s="26"/>
      <c r="D5" s="26"/>
      <c r="E5" s="26"/>
    </row>
    <row r="6" spans="1:5" ht="15.75">
      <c r="A6" s="26"/>
      <c r="B6" s="27" t="s">
        <v>479</v>
      </c>
      <c r="C6" s="27" t="s">
        <v>480</v>
      </c>
      <c r="D6" s="26"/>
      <c r="E6" s="26"/>
    </row>
    <row r="7" spans="1:5" ht="15.75">
      <c r="A7" s="32" t="s">
        <v>1378</v>
      </c>
      <c r="B7" s="26">
        <v>125</v>
      </c>
      <c r="C7" s="34">
        <f>B7/$E$24</f>
        <v>0.9765625</v>
      </c>
      <c r="D7" s="26"/>
      <c r="E7" s="26"/>
    </row>
    <row r="8" spans="1:5" ht="15.75">
      <c r="A8" s="32" t="s">
        <v>1379</v>
      </c>
      <c r="B8" s="26">
        <v>119</v>
      </c>
      <c r="C8" s="34">
        <f aca="true" t="shared" si="0" ref="C8:C24">B8/$E$24</f>
        <v>0.9296875</v>
      </c>
      <c r="D8" s="26"/>
      <c r="E8" s="26"/>
    </row>
    <row r="9" spans="1:5" ht="15.75">
      <c r="A9" s="32" t="s">
        <v>1380</v>
      </c>
      <c r="B9" s="26">
        <v>112</v>
      </c>
      <c r="C9" s="34">
        <f t="shared" si="0"/>
        <v>0.875</v>
      </c>
      <c r="D9" s="26"/>
      <c r="E9" s="26"/>
    </row>
    <row r="10" spans="1:5" ht="15.75">
      <c r="A10" s="32" t="s">
        <v>1381</v>
      </c>
      <c r="B10" s="26">
        <v>93</v>
      </c>
      <c r="C10" s="34">
        <f t="shared" si="0"/>
        <v>0.7265625</v>
      </c>
      <c r="D10" s="26"/>
      <c r="E10" s="26"/>
    </row>
    <row r="11" spans="1:5" ht="15.75">
      <c r="A11" s="32" t="s">
        <v>1382</v>
      </c>
      <c r="B11" s="26">
        <v>97</v>
      </c>
      <c r="C11" s="34">
        <f t="shared" si="0"/>
        <v>0.7578125</v>
      </c>
      <c r="D11" s="26"/>
      <c r="E11" s="26"/>
    </row>
    <row r="12" spans="1:5" ht="15.75">
      <c r="A12" s="32" t="s">
        <v>1383</v>
      </c>
      <c r="B12" s="26">
        <v>36</v>
      </c>
      <c r="C12" s="34">
        <f t="shared" si="0"/>
        <v>0.28125</v>
      </c>
      <c r="D12" s="26"/>
      <c r="E12" s="26"/>
    </row>
    <row r="13" spans="1:5" ht="15.75">
      <c r="A13" s="32" t="s">
        <v>1384</v>
      </c>
      <c r="B13" s="26">
        <v>79</v>
      </c>
      <c r="C13" s="34">
        <f t="shared" si="0"/>
        <v>0.6171875</v>
      </c>
      <c r="D13" s="26"/>
      <c r="E13" s="26"/>
    </row>
    <row r="14" spans="1:5" ht="15.75">
      <c r="A14" s="32" t="s">
        <v>1385</v>
      </c>
      <c r="B14" s="26">
        <v>13</v>
      </c>
      <c r="C14" s="34">
        <f t="shared" si="0"/>
        <v>0.1015625</v>
      </c>
      <c r="D14" s="26"/>
      <c r="E14" s="26"/>
    </row>
    <row r="15" spans="1:5" ht="15.75">
      <c r="A15" s="32" t="s">
        <v>1386</v>
      </c>
      <c r="B15" s="26">
        <v>20</v>
      </c>
      <c r="C15" s="34">
        <f t="shared" si="0"/>
        <v>0.15625</v>
      </c>
      <c r="D15" s="26"/>
      <c r="E15" s="26"/>
    </row>
    <row r="16" spans="1:5" ht="15.75">
      <c r="A16" s="32" t="s">
        <v>1387</v>
      </c>
      <c r="B16" s="26">
        <v>11</v>
      </c>
      <c r="C16" s="34">
        <f t="shared" si="0"/>
        <v>0.0859375</v>
      </c>
      <c r="D16" s="26"/>
      <c r="E16" s="26"/>
    </row>
    <row r="17" spans="1:5" ht="15.75">
      <c r="A17" s="32" t="s">
        <v>1388</v>
      </c>
      <c r="B17" s="26">
        <v>31</v>
      </c>
      <c r="C17" s="34">
        <f t="shared" si="0"/>
        <v>0.2421875</v>
      </c>
      <c r="D17" s="26"/>
      <c r="E17" s="26"/>
    </row>
    <row r="18" spans="1:5" ht="15.75">
      <c r="A18" s="32" t="s">
        <v>1389</v>
      </c>
      <c r="B18" s="26">
        <v>29</v>
      </c>
      <c r="C18" s="34">
        <f t="shared" si="0"/>
        <v>0.2265625</v>
      </c>
      <c r="D18" s="26"/>
      <c r="E18" s="26"/>
    </row>
    <row r="19" spans="1:5" ht="15.75">
      <c r="A19" s="32" t="s">
        <v>1390</v>
      </c>
      <c r="B19" s="26">
        <v>23</v>
      </c>
      <c r="C19" s="34">
        <f t="shared" si="0"/>
        <v>0.1796875</v>
      </c>
      <c r="D19" s="26"/>
      <c r="E19" s="26"/>
    </row>
    <row r="20" spans="1:5" ht="15.75">
      <c r="A20" s="32" t="s">
        <v>1391</v>
      </c>
      <c r="B20" s="26">
        <v>16</v>
      </c>
      <c r="C20" s="34">
        <f t="shared" si="0"/>
        <v>0.125</v>
      </c>
      <c r="D20" s="26"/>
      <c r="E20" s="26"/>
    </row>
    <row r="21" spans="1:5" ht="15.75">
      <c r="A21" s="32" t="s">
        <v>1392</v>
      </c>
      <c r="B21" s="26">
        <v>18</v>
      </c>
      <c r="C21" s="34">
        <f t="shared" si="0"/>
        <v>0.140625</v>
      </c>
      <c r="D21" s="26"/>
      <c r="E21" s="26"/>
    </row>
    <row r="22" spans="1:5" ht="15.75">
      <c r="A22" s="32" t="s">
        <v>1393</v>
      </c>
      <c r="B22" s="26">
        <v>92</v>
      </c>
      <c r="C22" s="34">
        <f t="shared" si="0"/>
        <v>0.71875</v>
      </c>
      <c r="D22" s="26"/>
      <c r="E22" s="26"/>
    </row>
    <row r="23" spans="1:5" ht="15.75">
      <c r="A23" s="32" t="s">
        <v>1394</v>
      </c>
      <c r="B23" s="26">
        <v>87</v>
      </c>
      <c r="C23" s="34">
        <f t="shared" si="0"/>
        <v>0.6796875</v>
      </c>
      <c r="D23" s="26"/>
      <c r="E23" s="26"/>
    </row>
    <row r="24" spans="1:5" ht="15.75">
      <c r="A24" s="32" t="s">
        <v>821</v>
      </c>
      <c r="B24" s="26">
        <v>12</v>
      </c>
      <c r="C24" s="34">
        <f t="shared" si="0"/>
        <v>0.09375</v>
      </c>
      <c r="D24" s="26"/>
      <c r="E24" s="26">
        <v>128</v>
      </c>
    </row>
    <row r="25" spans="1:5" ht="15.75">
      <c r="A25" s="26"/>
      <c r="B25" s="26"/>
      <c r="C25" s="26"/>
      <c r="D25" s="26"/>
      <c r="E25" s="26"/>
    </row>
    <row r="26" spans="1:5" ht="15.75">
      <c r="A26" s="26"/>
      <c r="B26" s="26"/>
      <c r="C26" s="26"/>
      <c r="D26" s="26"/>
      <c r="E26" s="26"/>
    </row>
    <row r="27" spans="1:5" ht="31.5">
      <c r="A27" s="31" t="s">
        <v>1395</v>
      </c>
      <c r="B27" s="26"/>
      <c r="C27" s="26"/>
      <c r="D27" s="26"/>
      <c r="E27" s="26"/>
    </row>
    <row r="28" spans="1:5" ht="15.75">
      <c r="A28" s="26"/>
      <c r="B28" s="27" t="s">
        <v>479</v>
      </c>
      <c r="C28" s="27" t="s">
        <v>480</v>
      </c>
      <c r="D28" s="26"/>
      <c r="E28" s="26"/>
    </row>
    <row r="29" spans="1:5" ht="15.75">
      <c r="A29" s="32" t="s">
        <v>273</v>
      </c>
      <c r="B29" s="26">
        <v>24</v>
      </c>
      <c r="C29" s="34">
        <f aca="true" t="shared" si="1" ref="C29:C34">B29/$E$34</f>
        <v>0.1889763779527559</v>
      </c>
      <c r="D29" s="26"/>
      <c r="E29" s="26"/>
    </row>
    <row r="30" spans="1:5" ht="15.75">
      <c r="A30" s="32" t="s">
        <v>1396</v>
      </c>
      <c r="B30" s="26">
        <v>69</v>
      </c>
      <c r="C30" s="34">
        <f t="shared" si="1"/>
        <v>0.5433070866141733</v>
      </c>
      <c r="D30" s="26"/>
      <c r="E30" s="26"/>
    </row>
    <row r="31" spans="1:5" ht="15.75">
      <c r="A31" s="32" t="s">
        <v>1397</v>
      </c>
      <c r="B31" s="26">
        <v>47</v>
      </c>
      <c r="C31" s="34">
        <f t="shared" si="1"/>
        <v>0.3700787401574803</v>
      </c>
      <c r="D31" s="26"/>
      <c r="E31" s="26"/>
    </row>
    <row r="32" spans="1:5" ht="15.75">
      <c r="A32" s="32" t="s">
        <v>1398</v>
      </c>
      <c r="B32" s="26">
        <v>40</v>
      </c>
      <c r="C32" s="34">
        <f t="shared" si="1"/>
        <v>0.31496062992125984</v>
      </c>
      <c r="D32" s="26"/>
      <c r="E32" s="26"/>
    </row>
    <row r="33" spans="1:5" ht="15.75">
      <c r="A33" s="32" t="s">
        <v>1399</v>
      </c>
      <c r="B33" s="26">
        <v>14</v>
      </c>
      <c r="C33" s="34">
        <f t="shared" si="1"/>
        <v>0.11023622047244094</v>
      </c>
      <c r="D33" s="26"/>
      <c r="E33" s="26"/>
    </row>
    <row r="34" spans="1:5" ht="15.75">
      <c r="A34" s="32" t="s">
        <v>1244</v>
      </c>
      <c r="B34" s="26">
        <v>11</v>
      </c>
      <c r="C34" s="34">
        <f t="shared" si="1"/>
        <v>0.08661417322834646</v>
      </c>
      <c r="D34" s="26"/>
      <c r="E34" s="26">
        <v>127</v>
      </c>
    </row>
    <row r="35" spans="1:5" ht="15.75">
      <c r="A35" s="26"/>
      <c r="B35" s="26"/>
      <c r="C35" s="26"/>
      <c r="D35" s="26"/>
      <c r="E35" s="26"/>
    </row>
    <row r="36" spans="1:5" ht="15.75">
      <c r="A36" s="37" t="s">
        <v>224</v>
      </c>
      <c r="B36" s="26"/>
      <c r="C36" s="26"/>
      <c r="D36" s="26"/>
      <c r="E36" s="26"/>
    </row>
    <row r="37" spans="1:5" ht="15.75">
      <c r="A37" s="42" t="s">
        <v>155</v>
      </c>
      <c r="B37" s="26">
        <v>1</v>
      </c>
      <c r="C37" s="26"/>
      <c r="D37" s="26"/>
      <c r="E37" s="26"/>
    </row>
    <row r="38" spans="1:5" ht="15.75">
      <c r="A38" s="42" t="s">
        <v>154</v>
      </c>
      <c r="B38" s="26">
        <v>8</v>
      </c>
      <c r="C38" s="26"/>
      <c r="D38" s="26"/>
      <c r="E38" s="26"/>
    </row>
    <row r="39" spans="1:5" ht="15.75">
      <c r="A39" s="42" t="s">
        <v>1400</v>
      </c>
      <c r="B39" s="26">
        <v>1</v>
      </c>
      <c r="C39" s="26"/>
      <c r="D39" s="26"/>
      <c r="E39" s="26"/>
    </row>
    <row r="40" spans="1:5" ht="31.5">
      <c r="A40" s="42" t="s">
        <v>153</v>
      </c>
      <c r="B40" s="40">
        <v>1</v>
      </c>
      <c r="C40" s="26"/>
      <c r="D40" s="26"/>
      <c r="E40" s="26"/>
    </row>
    <row r="41" spans="1:5" ht="15.75">
      <c r="A41" s="26"/>
      <c r="B41" s="26"/>
      <c r="C41" s="26"/>
      <c r="D41" s="26"/>
      <c r="E41" s="26"/>
    </row>
    <row r="42" spans="1:5" ht="15.75">
      <c r="A42" s="26"/>
      <c r="B42" s="26"/>
      <c r="C42" s="26"/>
      <c r="D42" s="26"/>
      <c r="E42" s="26"/>
    </row>
    <row r="43" spans="1:5" ht="47.25">
      <c r="A43" s="31" t="s">
        <v>1401</v>
      </c>
      <c r="B43" s="26"/>
      <c r="C43" s="26"/>
      <c r="D43" s="26"/>
      <c r="E43" s="26"/>
    </row>
    <row r="44" spans="1:5" ht="15.75">
      <c r="A44" s="26"/>
      <c r="B44" s="27" t="s">
        <v>479</v>
      </c>
      <c r="C44" s="27" t="s">
        <v>480</v>
      </c>
      <c r="D44" s="26"/>
      <c r="E44" s="26"/>
    </row>
    <row r="45" spans="1:5" ht="15.75">
      <c r="A45" s="32" t="s">
        <v>1314</v>
      </c>
      <c r="B45" s="26">
        <v>26</v>
      </c>
      <c r="C45" s="34">
        <v>0.21</v>
      </c>
      <c r="D45" s="26"/>
      <c r="E45" s="26"/>
    </row>
    <row r="46" spans="1:5" ht="15.75">
      <c r="A46" s="32" t="s">
        <v>1402</v>
      </c>
      <c r="B46" s="26">
        <v>62</v>
      </c>
      <c r="C46" s="34">
        <v>0.51</v>
      </c>
      <c r="D46" s="26"/>
      <c r="E46" s="26"/>
    </row>
    <row r="47" spans="1:5" ht="15.75">
      <c r="A47" s="32" t="s">
        <v>1316</v>
      </c>
      <c r="B47" s="26">
        <v>40</v>
      </c>
      <c r="C47" s="34">
        <v>0.33</v>
      </c>
      <c r="D47" s="26"/>
      <c r="E47" s="26"/>
    </row>
    <row r="48" spans="1:5" ht="15.75">
      <c r="A48" s="32" t="s">
        <v>1403</v>
      </c>
      <c r="B48" s="26">
        <v>15</v>
      </c>
      <c r="C48" s="34">
        <v>0.12</v>
      </c>
      <c r="D48" s="26"/>
      <c r="E48" s="26"/>
    </row>
    <row r="49" spans="1:5" ht="15.75">
      <c r="A49" s="32" t="s">
        <v>1404</v>
      </c>
      <c r="B49" s="26">
        <v>3</v>
      </c>
      <c r="C49" s="34">
        <v>0.02</v>
      </c>
      <c r="D49" s="26"/>
      <c r="E49" s="26"/>
    </row>
    <row r="50" spans="1:5" ht="15.75">
      <c r="A50" s="32" t="s">
        <v>1244</v>
      </c>
      <c r="B50" s="26">
        <v>3</v>
      </c>
      <c r="C50" s="34">
        <v>0.02</v>
      </c>
      <c r="D50" s="26"/>
      <c r="E50" s="26"/>
    </row>
    <row r="51" spans="1:5" ht="15.75">
      <c r="A51" s="26"/>
      <c r="B51" s="26"/>
      <c r="C51" s="26"/>
      <c r="D51" s="26"/>
      <c r="E51" s="26"/>
    </row>
    <row r="52" spans="1:5" ht="15.75">
      <c r="A52" s="37" t="s">
        <v>224</v>
      </c>
      <c r="B52" s="26"/>
      <c r="C52" s="26"/>
      <c r="D52" s="26"/>
      <c r="E52" s="26"/>
    </row>
    <row r="53" spans="1:5" ht="47.25">
      <c r="A53" s="42" t="s">
        <v>157</v>
      </c>
      <c r="B53" s="40">
        <v>1</v>
      </c>
      <c r="C53" s="26"/>
      <c r="D53" s="26"/>
      <c r="E53" s="26"/>
    </row>
    <row r="54" spans="1:5" ht="15.75">
      <c r="A54" s="42" t="s">
        <v>158</v>
      </c>
      <c r="B54" s="40">
        <v>1</v>
      </c>
      <c r="C54" s="26"/>
      <c r="D54" s="26"/>
      <c r="E54" s="26"/>
    </row>
    <row r="55" spans="1:5" ht="15.75">
      <c r="A55" s="42" t="s">
        <v>156</v>
      </c>
      <c r="B55" s="40">
        <v>1</v>
      </c>
      <c r="C55" s="26"/>
      <c r="D55" s="26"/>
      <c r="E55" s="26"/>
    </row>
    <row r="56" spans="1:5" ht="15.75">
      <c r="A56" s="26"/>
      <c r="B56" s="26"/>
      <c r="C56" s="26"/>
      <c r="D56" s="26"/>
      <c r="E56" s="26"/>
    </row>
    <row r="57" spans="1:5" ht="15.75">
      <c r="A57" s="26"/>
      <c r="B57" s="26"/>
      <c r="C57" s="26"/>
      <c r="D57" s="26"/>
      <c r="E57" s="26"/>
    </row>
    <row r="58" spans="1:5" ht="47.25">
      <c r="A58" s="31" t="s">
        <v>1405</v>
      </c>
      <c r="B58" s="26"/>
      <c r="C58" s="26"/>
      <c r="D58" s="26"/>
      <c r="E58" s="26"/>
    </row>
    <row r="59" spans="1:5" ht="15.75">
      <c r="A59" s="26"/>
      <c r="B59" s="27" t="s">
        <v>479</v>
      </c>
      <c r="C59" s="27" t="s">
        <v>480</v>
      </c>
      <c r="D59" s="26"/>
      <c r="E59" s="26"/>
    </row>
    <row r="60" spans="1:5" ht="15.75">
      <c r="A60" s="32" t="s">
        <v>1314</v>
      </c>
      <c r="B60" s="26">
        <v>12</v>
      </c>
      <c r="C60" s="34">
        <f>B60/$B$67</f>
        <v>0.09836065573770492</v>
      </c>
      <c r="D60" s="26"/>
      <c r="E60" s="26"/>
    </row>
    <row r="61" spans="1:5" ht="15.75">
      <c r="A61" s="32" t="s">
        <v>1402</v>
      </c>
      <c r="B61" s="26">
        <v>9</v>
      </c>
      <c r="C61" s="34">
        <f aca="true" t="shared" si="2" ref="C61:C67">B61/$B$67</f>
        <v>0.07377049180327869</v>
      </c>
      <c r="D61" s="26"/>
      <c r="E61" s="26"/>
    </row>
    <row r="62" spans="1:5" ht="15.75">
      <c r="A62" s="32" t="s">
        <v>1316</v>
      </c>
      <c r="B62" s="26">
        <v>19</v>
      </c>
      <c r="C62" s="34">
        <f t="shared" si="2"/>
        <v>0.1557377049180328</v>
      </c>
      <c r="D62" s="26"/>
      <c r="E62" s="26"/>
    </row>
    <row r="63" spans="1:5" ht="15.75">
      <c r="A63" s="32" t="s">
        <v>1403</v>
      </c>
      <c r="B63" s="26">
        <v>12</v>
      </c>
      <c r="C63" s="34">
        <f t="shared" si="2"/>
        <v>0.09836065573770492</v>
      </c>
      <c r="D63" s="26"/>
      <c r="E63" s="26"/>
    </row>
    <row r="64" spans="1:5" ht="15.75">
      <c r="A64" s="32" t="s">
        <v>1406</v>
      </c>
      <c r="B64" s="26">
        <v>45</v>
      </c>
      <c r="C64" s="34">
        <f t="shared" si="2"/>
        <v>0.36885245901639346</v>
      </c>
      <c r="D64" s="26"/>
      <c r="E64" s="26"/>
    </row>
    <row r="65" spans="1:5" ht="15.75">
      <c r="A65" s="32" t="s">
        <v>1407</v>
      </c>
      <c r="B65" s="26">
        <v>19</v>
      </c>
      <c r="C65" s="34">
        <f t="shared" si="2"/>
        <v>0.1557377049180328</v>
      </c>
      <c r="D65" s="26"/>
      <c r="E65" s="26"/>
    </row>
    <row r="66" spans="1:5" ht="15.75">
      <c r="A66" s="32" t="s">
        <v>1206</v>
      </c>
      <c r="B66" s="38">
        <v>6</v>
      </c>
      <c r="C66" s="36">
        <f t="shared" si="2"/>
        <v>0.04918032786885246</v>
      </c>
      <c r="D66" s="26"/>
      <c r="E66" s="26"/>
    </row>
    <row r="67" spans="1:5" ht="15.75">
      <c r="A67" s="26"/>
      <c r="B67" s="26">
        <f>SUM(B60:B66)</f>
        <v>122</v>
      </c>
      <c r="C67" s="34">
        <f t="shared" si="2"/>
        <v>1</v>
      </c>
      <c r="D67" s="26"/>
      <c r="E67" s="26"/>
    </row>
    <row r="68" spans="1:5" ht="15.75">
      <c r="A68" s="26"/>
      <c r="B68" s="26"/>
      <c r="C68" s="26"/>
      <c r="D68" s="26"/>
      <c r="E68" s="26"/>
    </row>
    <row r="69" spans="1:5" ht="15.75">
      <c r="A69" s="26"/>
      <c r="B69" s="26"/>
      <c r="C69" s="26"/>
      <c r="D69" s="26"/>
      <c r="E69" s="26"/>
    </row>
    <row r="70" spans="1:5" ht="31.5">
      <c r="A70" s="31" t="s">
        <v>1408</v>
      </c>
      <c r="B70" s="26"/>
      <c r="C70" s="26"/>
      <c r="D70" s="26"/>
      <c r="E70" s="26"/>
    </row>
    <row r="71" spans="1:5" ht="15.75">
      <c r="A71" s="26"/>
      <c r="B71" s="27" t="s">
        <v>479</v>
      </c>
      <c r="C71" s="27" t="s">
        <v>480</v>
      </c>
      <c r="D71" s="26"/>
      <c r="E71" s="26"/>
    </row>
    <row r="72" spans="1:5" ht="15.75">
      <c r="A72" s="32" t="s">
        <v>1409</v>
      </c>
      <c r="B72" s="26">
        <v>35</v>
      </c>
      <c r="C72" s="34">
        <f aca="true" t="shared" si="3" ref="C72:C77">B72/$B$77</f>
        <v>0.28</v>
      </c>
      <c r="D72" s="26"/>
      <c r="E72" s="26"/>
    </row>
    <row r="73" spans="1:5" ht="15.75">
      <c r="A73" s="32" t="s">
        <v>1410</v>
      </c>
      <c r="B73" s="26">
        <v>17</v>
      </c>
      <c r="C73" s="34">
        <f t="shared" si="3"/>
        <v>0.136</v>
      </c>
      <c r="D73" s="26"/>
      <c r="E73" s="26"/>
    </row>
    <row r="74" spans="1:5" ht="15.75">
      <c r="A74" s="32" t="s">
        <v>1411</v>
      </c>
      <c r="B74" s="26">
        <v>59</v>
      </c>
      <c r="C74" s="34">
        <f t="shared" si="3"/>
        <v>0.472</v>
      </c>
      <c r="D74" s="26"/>
      <c r="E74" s="26"/>
    </row>
    <row r="75" spans="1:5" ht="15.75">
      <c r="A75" s="32" t="s">
        <v>1412</v>
      </c>
      <c r="B75" s="26">
        <v>5</v>
      </c>
      <c r="C75" s="34">
        <f t="shared" si="3"/>
        <v>0.04</v>
      </c>
      <c r="D75" s="26"/>
      <c r="E75" s="26"/>
    </row>
    <row r="76" spans="1:5" ht="15.75">
      <c r="A76" s="32" t="s">
        <v>1413</v>
      </c>
      <c r="B76" s="38">
        <v>9</v>
      </c>
      <c r="C76" s="36">
        <f t="shared" si="3"/>
        <v>0.072</v>
      </c>
      <c r="D76" s="26"/>
      <c r="E76" s="26"/>
    </row>
    <row r="77" spans="1:5" ht="15.75">
      <c r="A77" s="26"/>
      <c r="B77" s="26">
        <f>SUM(B72:B76)</f>
        <v>125</v>
      </c>
      <c r="C77" s="34">
        <f t="shared" si="3"/>
        <v>1</v>
      </c>
      <c r="D77" s="26"/>
      <c r="E77" s="26"/>
    </row>
    <row r="78" spans="1:5" ht="15.75">
      <c r="A78" s="26"/>
      <c r="B78" s="26"/>
      <c r="C78" s="26"/>
      <c r="D78" s="26"/>
      <c r="E78" s="26"/>
    </row>
    <row r="79" spans="1:5" ht="15.75">
      <c r="A79" s="26"/>
      <c r="B79" s="26"/>
      <c r="C79" s="26"/>
      <c r="D79" s="26"/>
      <c r="E79" s="26"/>
    </row>
    <row r="80" spans="1:5" ht="31.5">
      <c r="A80" s="31" t="s">
        <v>1414</v>
      </c>
      <c r="B80" s="26"/>
      <c r="C80" s="26"/>
      <c r="D80" s="26"/>
      <c r="E80" s="26"/>
    </row>
    <row r="81" spans="1:5" ht="15.75">
      <c r="A81" s="26"/>
      <c r="B81" s="27" t="s">
        <v>479</v>
      </c>
      <c r="C81" s="27" t="s">
        <v>480</v>
      </c>
      <c r="D81" s="26"/>
      <c r="E81" s="26"/>
    </row>
    <row r="82" spans="1:5" ht="31.5">
      <c r="A82" s="41" t="s">
        <v>1415</v>
      </c>
      <c r="B82" s="26">
        <v>65</v>
      </c>
      <c r="C82" s="34">
        <f>B82/$E$85</f>
        <v>0.5158730158730159</v>
      </c>
      <c r="D82" s="26"/>
      <c r="E82" s="26"/>
    </row>
    <row r="83" spans="1:5" ht="31.5">
      <c r="A83" s="41" t="s">
        <v>1416</v>
      </c>
      <c r="B83" s="26">
        <v>7</v>
      </c>
      <c r="C83" s="34">
        <f>B83/$E$85</f>
        <v>0.05555555555555555</v>
      </c>
      <c r="D83" s="26"/>
      <c r="E83" s="26"/>
    </row>
    <row r="84" spans="1:5" ht="31.5">
      <c r="A84" s="41" t="s">
        <v>1417</v>
      </c>
      <c r="B84" s="26">
        <v>57</v>
      </c>
      <c r="C84" s="34">
        <f>B84/$E$85</f>
        <v>0.4523809523809524</v>
      </c>
      <c r="D84" s="26"/>
      <c r="E84" s="26"/>
    </row>
    <row r="85" spans="1:5" ht="15.75">
      <c r="A85" s="41" t="s">
        <v>1194</v>
      </c>
      <c r="B85" s="26">
        <v>4</v>
      </c>
      <c r="C85" s="34">
        <f>B85/$E$85</f>
        <v>0.031746031746031744</v>
      </c>
      <c r="D85" s="26"/>
      <c r="E85" s="26">
        <v>126</v>
      </c>
    </row>
    <row r="86" spans="1:5" ht="15.75">
      <c r="A86" s="26"/>
      <c r="B86" s="26"/>
      <c r="C86" s="26"/>
      <c r="D86" s="26"/>
      <c r="E86" s="26"/>
    </row>
    <row r="87" spans="1:5" ht="15.75">
      <c r="A87" s="37" t="s">
        <v>224</v>
      </c>
      <c r="B87" s="26"/>
      <c r="C87" s="26"/>
      <c r="D87" s="26"/>
      <c r="E87" s="26"/>
    </row>
    <row r="88" spans="1:5" ht="15.75">
      <c r="A88" s="26" t="s">
        <v>160</v>
      </c>
      <c r="B88" s="26">
        <v>1</v>
      </c>
      <c r="C88" s="26"/>
      <c r="D88" s="26"/>
      <c r="E88" s="26"/>
    </row>
    <row r="89" spans="1:5" ht="15.75">
      <c r="A89" s="26" t="s">
        <v>161</v>
      </c>
      <c r="B89" s="26">
        <v>1</v>
      </c>
      <c r="C89" s="26"/>
      <c r="D89" s="26"/>
      <c r="E89" s="26"/>
    </row>
    <row r="90" spans="1:5" ht="15.75">
      <c r="A90" s="26" t="s">
        <v>593</v>
      </c>
      <c r="B90" s="26">
        <v>1</v>
      </c>
      <c r="C90" s="26"/>
      <c r="D90" s="26"/>
      <c r="E90" s="26"/>
    </row>
    <row r="91" spans="1:5" ht="15.75">
      <c r="A91" s="26" t="s">
        <v>159</v>
      </c>
      <c r="B91" s="26">
        <v>1</v>
      </c>
      <c r="C91" s="26"/>
      <c r="D91" s="26"/>
      <c r="E91" s="26"/>
    </row>
    <row r="92" spans="1:5" ht="15.75">
      <c r="A92" s="26"/>
      <c r="B92" s="26"/>
      <c r="C92" s="26"/>
      <c r="D92" s="26"/>
      <c r="E92" s="26"/>
    </row>
    <row r="93" spans="1:5" ht="15.75">
      <c r="A93" s="26"/>
      <c r="B93" s="26"/>
      <c r="C93" s="26"/>
      <c r="D93" s="26"/>
      <c r="E93" s="26"/>
    </row>
    <row r="94" spans="1:5" ht="47.25">
      <c r="A94" s="31" t="s">
        <v>1418</v>
      </c>
      <c r="B94" s="26"/>
      <c r="C94" s="26"/>
      <c r="D94" s="26"/>
      <c r="E94" s="26"/>
    </row>
    <row r="95" spans="1:5" ht="15.75">
      <c r="A95" s="26"/>
      <c r="B95" s="27" t="s">
        <v>479</v>
      </c>
      <c r="C95" s="27" t="s">
        <v>480</v>
      </c>
      <c r="D95" s="26"/>
      <c r="E95" s="26"/>
    </row>
    <row r="96" spans="1:5" ht="15.75">
      <c r="A96" s="32" t="s">
        <v>1415</v>
      </c>
      <c r="B96" s="26">
        <v>49</v>
      </c>
      <c r="C96" s="34">
        <f>B96/$B$100</f>
        <v>0.4375</v>
      </c>
      <c r="D96" s="26"/>
      <c r="E96" s="26"/>
    </row>
    <row r="97" spans="1:5" ht="15.75">
      <c r="A97" s="32" t="s">
        <v>1419</v>
      </c>
      <c r="B97" s="26">
        <v>6</v>
      </c>
      <c r="C97" s="34">
        <f>B97/$B$100</f>
        <v>0.05357142857142857</v>
      </c>
      <c r="D97" s="26"/>
      <c r="E97" s="26"/>
    </row>
    <row r="98" spans="1:5" ht="15.75">
      <c r="A98" s="32" t="s">
        <v>1420</v>
      </c>
      <c r="B98" s="26">
        <v>46</v>
      </c>
      <c r="C98" s="34">
        <f>B98/$B$100</f>
        <v>0.4107142857142857</v>
      </c>
      <c r="D98" s="26"/>
      <c r="E98" s="26"/>
    </row>
    <row r="99" spans="1:5" ht="15.75">
      <c r="A99" s="32" t="s">
        <v>1187</v>
      </c>
      <c r="B99" s="38">
        <v>11</v>
      </c>
      <c r="C99" s="36">
        <f>B99/$B$100</f>
        <v>0.09821428571428571</v>
      </c>
      <c r="D99" s="26"/>
      <c r="E99" s="26"/>
    </row>
    <row r="100" spans="1:5" ht="15.75">
      <c r="A100" s="26"/>
      <c r="B100" s="26">
        <f>SUM(B96:B99)</f>
        <v>112</v>
      </c>
      <c r="C100" s="34">
        <f>B100/$B$100</f>
        <v>1</v>
      </c>
      <c r="D100" s="26"/>
      <c r="E100" s="26"/>
    </row>
    <row r="101" spans="1:5" ht="15.75">
      <c r="A101" s="26"/>
      <c r="B101" s="26"/>
      <c r="C101" s="26"/>
      <c r="D101" s="26"/>
      <c r="E101" s="26"/>
    </row>
    <row r="102" spans="1:5" ht="15.75">
      <c r="A102" s="37" t="s">
        <v>224</v>
      </c>
      <c r="B102" s="26"/>
      <c r="C102" s="26"/>
      <c r="D102" s="26"/>
      <c r="E102" s="26"/>
    </row>
    <row r="103" spans="1:5" ht="15.75">
      <c r="A103" s="42" t="s">
        <v>160</v>
      </c>
      <c r="B103" s="26">
        <v>1</v>
      </c>
      <c r="C103" s="26"/>
      <c r="D103" s="26"/>
      <c r="E103" s="26"/>
    </row>
    <row r="104" spans="1:5" ht="15.75">
      <c r="A104" s="42" t="s">
        <v>161</v>
      </c>
      <c r="B104" s="26">
        <v>1</v>
      </c>
      <c r="C104" s="26"/>
      <c r="D104" s="26"/>
      <c r="E104" s="26"/>
    </row>
    <row r="105" spans="1:5" ht="15.75">
      <c r="A105" s="42" t="s">
        <v>593</v>
      </c>
      <c r="B105" s="26">
        <v>2</v>
      </c>
      <c r="C105" s="26"/>
      <c r="D105" s="26"/>
      <c r="E105" s="26"/>
    </row>
    <row r="106" spans="1:5" ht="15.75">
      <c r="A106" s="42" t="s">
        <v>162</v>
      </c>
      <c r="B106" s="26">
        <v>1</v>
      </c>
      <c r="C106" s="26"/>
      <c r="D106" s="26"/>
      <c r="E106" s="26"/>
    </row>
    <row r="107" spans="1:5" ht="15.75">
      <c r="A107" s="42" t="s">
        <v>159</v>
      </c>
      <c r="B107" s="26">
        <v>1</v>
      </c>
      <c r="C107" s="26"/>
      <c r="D107" s="26"/>
      <c r="E107" s="26"/>
    </row>
    <row r="108" spans="1:5" ht="15.75">
      <c r="A108" s="42" t="s">
        <v>164</v>
      </c>
      <c r="B108" s="26">
        <v>1</v>
      </c>
      <c r="C108" s="26"/>
      <c r="D108" s="26"/>
      <c r="E108" s="26"/>
    </row>
    <row r="109" spans="1:5" ht="31.5">
      <c r="A109" s="42" t="s">
        <v>163</v>
      </c>
      <c r="B109" s="40">
        <v>1</v>
      </c>
      <c r="C109" s="26"/>
      <c r="D109" s="26"/>
      <c r="E109" s="26"/>
    </row>
    <row r="110" spans="1:5" ht="15.75">
      <c r="A110" s="26"/>
      <c r="B110" s="26"/>
      <c r="C110" s="26"/>
      <c r="D110" s="26"/>
      <c r="E110" s="26"/>
    </row>
    <row r="111" spans="1:5" ht="15.75">
      <c r="A111" s="26"/>
      <c r="B111" s="26"/>
      <c r="C111" s="26"/>
      <c r="D111" s="26"/>
      <c r="E111" s="26"/>
    </row>
    <row r="112" spans="1:5" ht="15.75">
      <c r="A112" s="31" t="s">
        <v>1421</v>
      </c>
      <c r="B112" s="26"/>
      <c r="C112" s="26"/>
      <c r="D112" s="26"/>
      <c r="E112" s="26"/>
    </row>
    <row r="113" spans="1:5" ht="15.75">
      <c r="A113" s="26"/>
      <c r="B113" s="27" t="s">
        <v>479</v>
      </c>
      <c r="C113" s="27" t="s">
        <v>480</v>
      </c>
      <c r="D113" s="26"/>
      <c r="E113" s="26"/>
    </row>
    <row r="114" spans="1:5" ht="15.75">
      <c r="A114" s="41" t="s">
        <v>1422</v>
      </c>
      <c r="B114" s="26">
        <v>46</v>
      </c>
      <c r="C114" s="34">
        <f>B114/$B$121</f>
        <v>0.38016528925619836</v>
      </c>
      <c r="D114" s="26"/>
      <c r="E114" s="26"/>
    </row>
    <row r="115" spans="1:5" ht="47.25">
      <c r="A115" s="41" t="s">
        <v>1423</v>
      </c>
      <c r="B115" s="26">
        <v>7</v>
      </c>
      <c r="C115" s="34">
        <f aca="true" t="shared" si="4" ref="C115:C121">B115/$B$121</f>
        <v>0.05785123966942149</v>
      </c>
      <c r="D115" s="26"/>
      <c r="E115" s="26"/>
    </row>
    <row r="116" spans="1:5" ht="31.5">
      <c r="A116" s="41" t="s">
        <v>1424</v>
      </c>
      <c r="B116" s="26">
        <v>24</v>
      </c>
      <c r="C116" s="34">
        <f t="shared" si="4"/>
        <v>0.19834710743801653</v>
      </c>
      <c r="D116" s="26"/>
      <c r="E116" s="26"/>
    </row>
    <row r="117" spans="1:5" ht="31.5">
      <c r="A117" s="41" t="s">
        <v>1425</v>
      </c>
      <c r="B117" s="26">
        <v>12</v>
      </c>
      <c r="C117" s="34">
        <f t="shared" si="4"/>
        <v>0.09917355371900827</v>
      </c>
      <c r="D117" s="26"/>
      <c r="E117" s="26"/>
    </row>
    <row r="118" spans="1:5" ht="15.75">
      <c r="A118" s="41" t="s">
        <v>1426</v>
      </c>
      <c r="B118" s="26">
        <v>7</v>
      </c>
      <c r="C118" s="34">
        <f t="shared" si="4"/>
        <v>0.05785123966942149</v>
      </c>
      <c r="D118" s="26"/>
      <c r="E118" s="26"/>
    </row>
    <row r="119" spans="1:5" ht="15.75">
      <c r="A119" s="78" t="s">
        <v>1429</v>
      </c>
      <c r="B119" s="26">
        <v>16</v>
      </c>
      <c r="C119" s="34">
        <f t="shared" si="4"/>
        <v>0.1322314049586777</v>
      </c>
      <c r="D119" s="26"/>
      <c r="E119" s="26"/>
    </row>
    <row r="120" spans="1:5" ht="15.75">
      <c r="A120" s="41" t="s">
        <v>1428</v>
      </c>
      <c r="B120" s="38">
        <v>9</v>
      </c>
      <c r="C120" s="36">
        <f t="shared" si="4"/>
        <v>0.0743801652892562</v>
      </c>
      <c r="D120" s="26"/>
      <c r="E120" s="26"/>
    </row>
    <row r="121" spans="1:5" ht="15.75">
      <c r="A121" s="26"/>
      <c r="B121" s="26">
        <f>SUM(B114:B120)</f>
        <v>121</v>
      </c>
      <c r="C121" s="34">
        <f t="shared" si="4"/>
        <v>1</v>
      </c>
      <c r="D121" s="26"/>
      <c r="E121" s="26"/>
    </row>
    <row r="122" spans="1:5" ht="15.75">
      <c r="A122" s="26"/>
      <c r="B122" s="26"/>
      <c r="C122" s="26"/>
      <c r="D122" s="26"/>
      <c r="E122" s="26"/>
    </row>
    <row r="123" spans="1:5" ht="15.75">
      <c r="A123" s="37" t="s">
        <v>1430</v>
      </c>
      <c r="B123" s="26"/>
      <c r="C123" s="26"/>
      <c r="D123" s="26"/>
      <c r="E123" s="26"/>
    </row>
    <row r="124" spans="1:5" ht="15.75">
      <c r="A124" s="26" t="s">
        <v>167</v>
      </c>
      <c r="B124" s="26">
        <v>1</v>
      </c>
      <c r="C124" s="26"/>
      <c r="D124" s="26"/>
      <c r="E124" s="26"/>
    </row>
    <row r="125" spans="1:5" ht="15.75">
      <c r="A125" s="26" t="s">
        <v>587</v>
      </c>
      <c r="B125" s="26">
        <v>7</v>
      </c>
      <c r="C125" s="26"/>
      <c r="D125" s="26"/>
      <c r="E125" s="26"/>
    </row>
    <row r="126" spans="1:5" ht="15.75">
      <c r="A126" s="26" t="s">
        <v>165</v>
      </c>
      <c r="B126" s="26">
        <v>3</v>
      </c>
      <c r="C126" s="26"/>
      <c r="D126" s="26"/>
      <c r="E126" s="26"/>
    </row>
    <row r="127" spans="1:5" ht="15.75">
      <c r="A127" s="26" t="s">
        <v>168</v>
      </c>
      <c r="B127" s="26">
        <v>1</v>
      </c>
      <c r="C127" s="26"/>
      <c r="D127" s="26"/>
      <c r="E127" s="26"/>
    </row>
    <row r="128" spans="1:5" ht="15.75">
      <c r="A128" s="26" t="s">
        <v>174</v>
      </c>
      <c r="B128" s="26">
        <v>1</v>
      </c>
      <c r="C128" s="26"/>
      <c r="D128" s="26"/>
      <c r="E128" s="26"/>
    </row>
    <row r="129" spans="1:5" ht="15.75">
      <c r="A129" s="26" t="s">
        <v>173</v>
      </c>
      <c r="B129" s="26">
        <v>1</v>
      </c>
      <c r="C129" s="26"/>
      <c r="D129" s="26"/>
      <c r="E129" s="26"/>
    </row>
    <row r="130" spans="1:5" ht="15.75">
      <c r="A130" s="26" t="s">
        <v>591</v>
      </c>
      <c r="B130" s="26">
        <v>2</v>
      </c>
      <c r="C130" s="26"/>
      <c r="D130" s="26"/>
      <c r="E130" s="26"/>
    </row>
    <row r="131" spans="1:5" ht="15.75">
      <c r="A131" s="26"/>
      <c r="B131" s="26"/>
      <c r="C131" s="26"/>
      <c r="D131" s="26"/>
      <c r="E131" s="26"/>
    </row>
    <row r="132" spans="1:5" ht="15.75">
      <c r="A132" s="37" t="s">
        <v>1431</v>
      </c>
      <c r="B132" s="26"/>
      <c r="C132" s="26"/>
      <c r="D132" s="26"/>
      <c r="E132" s="26"/>
    </row>
    <row r="133" spans="1:5" ht="15.75">
      <c r="A133" s="42" t="s">
        <v>169</v>
      </c>
      <c r="B133" s="40">
        <v>1</v>
      </c>
      <c r="C133" s="26"/>
      <c r="D133" s="26"/>
      <c r="E133" s="26"/>
    </row>
    <row r="134" spans="1:5" ht="31.5">
      <c r="A134" s="42" t="s">
        <v>1432</v>
      </c>
      <c r="B134" s="40">
        <v>1</v>
      </c>
      <c r="C134" s="26"/>
      <c r="D134" s="26"/>
      <c r="E134" s="26"/>
    </row>
    <row r="135" spans="1:5" ht="15.75">
      <c r="A135" s="42" t="s">
        <v>170</v>
      </c>
      <c r="B135" s="40">
        <v>1</v>
      </c>
      <c r="C135" s="26"/>
      <c r="D135" s="26"/>
      <c r="E135" s="26"/>
    </row>
    <row r="136" spans="1:5" ht="31.5">
      <c r="A136" s="42" t="s">
        <v>1433</v>
      </c>
      <c r="B136" s="40">
        <v>1</v>
      </c>
      <c r="C136" s="26"/>
      <c r="D136" s="26"/>
      <c r="E136" s="26"/>
    </row>
    <row r="137" spans="1:5" ht="15.75">
      <c r="A137" s="42" t="s">
        <v>171</v>
      </c>
      <c r="B137" s="40">
        <v>1</v>
      </c>
      <c r="C137" s="26"/>
      <c r="D137" s="26"/>
      <c r="E137" s="26"/>
    </row>
    <row r="138" spans="1:5" ht="15.75">
      <c r="A138" s="42" t="s">
        <v>172</v>
      </c>
      <c r="B138" s="40">
        <v>2</v>
      </c>
      <c r="C138" s="26"/>
      <c r="D138" s="26"/>
      <c r="E138" s="26"/>
    </row>
    <row r="139" spans="1:5" ht="15.75">
      <c r="A139" s="42" t="s">
        <v>593</v>
      </c>
      <c r="B139" s="40">
        <v>1</v>
      </c>
      <c r="C139" s="26"/>
      <c r="D139" s="26"/>
      <c r="E139" s="26"/>
    </row>
    <row r="140" spans="1:5" ht="15.75">
      <c r="A140" s="42" t="s">
        <v>166</v>
      </c>
      <c r="B140" s="40">
        <v>1</v>
      </c>
      <c r="C140" s="26"/>
      <c r="D140" s="26"/>
      <c r="E140" s="26"/>
    </row>
    <row r="141" spans="1:5" ht="15.75">
      <c r="A141" s="26"/>
      <c r="B141" s="26"/>
      <c r="C141" s="26"/>
      <c r="D141" s="26"/>
      <c r="E141" s="26"/>
    </row>
    <row r="142" spans="1:5" ht="15.75">
      <c r="A142" s="31" t="s">
        <v>1434</v>
      </c>
      <c r="B142" s="26"/>
      <c r="C142" s="26"/>
      <c r="D142" s="26"/>
      <c r="E142" s="26"/>
    </row>
    <row r="143" spans="1:5" ht="15.75">
      <c r="A143" s="26"/>
      <c r="B143" s="27" t="s">
        <v>479</v>
      </c>
      <c r="C143" s="27" t="s">
        <v>480</v>
      </c>
      <c r="D143" s="26"/>
      <c r="E143" s="26"/>
    </row>
    <row r="144" spans="1:5" ht="15.75">
      <c r="A144" s="32" t="s">
        <v>1097</v>
      </c>
      <c r="B144" s="26">
        <v>113</v>
      </c>
      <c r="C144" s="34">
        <f>B144/$B$146</f>
        <v>0.9338842975206612</v>
      </c>
      <c r="D144" s="26"/>
      <c r="E144" s="26"/>
    </row>
    <row r="145" spans="1:5" ht="15.75">
      <c r="A145" s="32" t="s">
        <v>1098</v>
      </c>
      <c r="B145" s="38">
        <v>8</v>
      </c>
      <c r="C145" s="36">
        <f>B145/$B$146</f>
        <v>0.06611570247933884</v>
      </c>
      <c r="D145" s="26"/>
      <c r="E145" s="26"/>
    </row>
    <row r="146" spans="1:5" ht="15.75">
      <c r="A146" s="26"/>
      <c r="B146" s="26">
        <f>SUM(B144:B145)</f>
        <v>121</v>
      </c>
      <c r="C146" s="34">
        <f>B146/$B$146</f>
        <v>1</v>
      </c>
      <c r="D146" s="26"/>
      <c r="E146" s="26"/>
    </row>
    <row r="147" spans="1:5" ht="15.75">
      <c r="A147" s="26"/>
      <c r="B147" s="26"/>
      <c r="C147" s="26"/>
      <c r="D147" s="26"/>
      <c r="E147" s="26"/>
    </row>
    <row r="148" spans="1:5" ht="15.75">
      <c r="A148" s="26"/>
      <c r="B148" s="26"/>
      <c r="C148" s="26"/>
      <c r="D148" s="26"/>
      <c r="E148" s="26"/>
    </row>
    <row r="149" spans="1:5" ht="15.75">
      <c r="A149" s="31" t="s">
        <v>1435</v>
      </c>
      <c r="B149" s="26"/>
      <c r="C149" s="26"/>
      <c r="D149" s="26"/>
      <c r="E149" s="26"/>
    </row>
    <row r="150" spans="1:5" ht="15.75">
      <c r="A150" s="26"/>
      <c r="B150" s="27" t="s">
        <v>479</v>
      </c>
      <c r="C150" s="27" t="s">
        <v>480</v>
      </c>
      <c r="D150" s="26"/>
      <c r="E150" s="26"/>
    </row>
    <row r="151" spans="1:5" ht="15.75">
      <c r="A151" s="32" t="s">
        <v>1436</v>
      </c>
      <c r="B151" s="26">
        <v>37</v>
      </c>
      <c r="C151" s="34">
        <f>B151/$B$154</f>
        <v>0.3135593220338983</v>
      </c>
      <c r="D151" s="26"/>
      <c r="E151" s="26"/>
    </row>
    <row r="152" spans="1:5" ht="15.75">
      <c r="A152" s="32" t="s">
        <v>1437</v>
      </c>
      <c r="B152" s="26">
        <v>25</v>
      </c>
      <c r="C152" s="34">
        <f>B152/$B$154</f>
        <v>0.211864406779661</v>
      </c>
      <c r="D152" s="26"/>
      <c r="E152" s="26"/>
    </row>
    <row r="153" spans="1:5" ht="15.75">
      <c r="A153" s="32" t="s">
        <v>1438</v>
      </c>
      <c r="B153" s="38">
        <v>56</v>
      </c>
      <c r="C153" s="36">
        <f>B153/$B$154</f>
        <v>0.4745762711864407</v>
      </c>
      <c r="D153" s="26"/>
      <c r="E153" s="26"/>
    </row>
    <row r="154" spans="1:5" ht="15.75">
      <c r="A154" s="26"/>
      <c r="B154" s="26">
        <f>SUM(B151:B153)</f>
        <v>118</v>
      </c>
      <c r="C154" s="34">
        <f>B154/$B$154</f>
        <v>1</v>
      </c>
      <c r="D154" s="26"/>
      <c r="E154" s="26"/>
    </row>
    <row r="155" spans="1:5" ht="15.75">
      <c r="A155" s="26"/>
      <c r="B155" s="26"/>
      <c r="C155" s="26"/>
      <c r="D155" s="26"/>
      <c r="E155" s="26"/>
    </row>
    <row r="156" spans="1:5" ht="15.75">
      <c r="A156" s="37" t="s">
        <v>1439</v>
      </c>
      <c r="B156" s="26"/>
      <c r="C156" s="26"/>
      <c r="D156" s="26"/>
      <c r="E156" s="26"/>
    </row>
    <row r="157" spans="1:5" ht="15.75">
      <c r="A157" s="42" t="s">
        <v>184</v>
      </c>
      <c r="B157" s="44">
        <v>1</v>
      </c>
      <c r="C157" s="26"/>
      <c r="D157" s="26"/>
      <c r="E157" s="26"/>
    </row>
    <row r="158" spans="1:5" ht="15.75">
      <c r="A158" s="42" t="s">
        <v>1447</v>
      </c>
      <c r="B158" s="44">
        <v>2</v>
      </c>
      <c r="C158" s="26"/>
      <c r="D158" s="26"/>
      <c r="E158" s="26"/>
    </row>
    <row r="159" spans="1:5" ht="15.75">
      <c r="A159" s="42" t="s">
        <v>186</v>
      </c>
      <c r="B159" s="44">
        <v>19</v>
      </c>
      <c r="C159" s="26"/>
      <c r="D159" s="26"/>
      <c r="E159" s="26"/>
    </row>
    <row r="160" spans="1:5" ht="31.5">
      <c r="A160" s="42" t="s">
        <v>187</v>
      </c>
      <c r="B160" s="44">
        <v>1</v>
      </c>
      <c r="C160" s="26"/>
      <c r="D160" s="26"/>
      <c r="E160" s="26"/>
    </row>
    <row r="161" spans="1:5" ht="15.75">
      <c r="A161" s="42" t="s">
        <v>178</v>
      </c>
      <c r="B161" s="44">
        <v>1</v>
      </c>
      <c r="C161" s="26"/>
      <c r="D161" s="26"/>
      <c r="E161" s="26"/>
    </row>
    <row r="162" spans="1:5" ht="15.75">
      <c r="A162" s="42" t="s">
        <v>182</v>
      </c>
      <c r="B162" s="44">
        <v>1</v>
      </c>
      <c r="C162" s="26"/>
      <c r="D162" s="26"/>
      <c r="E162" s="26"/>
    </row>
    <row r="163" spans="1:5" ht="31.5">
      <c r="A163" s="42" t="s">
        <v>180</v>
      </c>
      <c r="B163" s="44">
        <v>1</v>
      </c>
      <c r="C163" s="26"/>
      <c r="D163" s="26"/>
      <c r="E163" s="26"/>
    </row>
    <row r="164" spans="1:5" ht="15.75">
      <c r="A164" s="42" t="s">
        <v>188</v>
      </c>
      <c r="B164" s="44">
        <v>1</v>
      </c>
      <c r="C164" s="26"/>
      <c r="D164" s="26"/>
      <c r="E164" s="26"/>
    </row>
    <row r="165" spans="1:5" ht="15.75">
      <c r="A165" s="42" t="s">
        <v>185</v>
      </c>
      <c r="B165" s="44">
        <v>1</v>
      </c>
      <c r="C165" s="26"/>
      <c r="D165" s="26"/>
      <c r="E165" s="26"/>
    </row>
    <row r="166" spans="1:5" ht="15.75">
      <c r="A166" s="42" t="s">
        <v>179</v>
      </c>
      <c r="B166" s="44">
        <v>1</v>
      </c>
      <c r="C166" s="26"/>
      <c r="D166" s="26"/>
      <c r="E166" s="26"/>
    </row>
    <row r="167" spans="1:5" ht="15.75">
      <c r="A167" s="42" t="s">
        <v>1442</v>
      </c>
      <c r="B167" s="44">
        <v>1</v>
      </c>
      <c r="C167" s="26"/>
      <c r="D167" s="26"/>
      <c r="E167" s="26"/>
    </row>
    <row r="168" spans="1:5" ht="15.75">
      <c r="A168" s="42" t="s">
        <v>1441</v>
      </c>
      <c r="B168" s="44">
        <v>1</v>
      </c>
      <c r="C168" s="26"/>
      <c r="D168" s="26"/>
      <c r="E168" s="26"/>
    </row>
    <row r="169" spans="1:5" ht="15.75">
      <c r="A169" s="42" t="s">
        <v>1440</v>
      </c>
      <c r="B169" s="44">
        <v>1</v>
      </c>
      <c r="C169" s="26"/>
      <c r="D169" s="26"/>
      <c r="E169" s="26"/>
    </row>
    <row r="170" spans="1:5" ht="47.25">
      <c r="A170" s="42" t="s">
        <v>1443</v>
      </c>
      <c r="B170" s="44">
        <v>1</v>
      </c>
      <c r="C170" s="26"/>
      <c r="D170" s="26"/>
      <c r="E170" s="26"/>
    </row>
    <row r="171" spans="1:5" ht="31.5">
      <c r="A171" s="42" t="s">
        <v>183</v>
      </c>
      <c r="B171" s="44">
        <v>1</v>
      </c>
      <c r="C171" s="26"/>
      <c r="D171" s="26"/>
      <c r="E171" s="26"/>
    </row>
    <row r="172" spans="1:5" ht="15.75">
      <c r="A172" s="42" t="s">
        <v>1444</v>
      </c>
      <c r="B172" s="44">
        <v>3</v>
      </c>
      <c r="C172" s="26"/>
      <c r="D172" s="26"/>
      <c r="E172" s="26"/>
    </row>
    <row r="173" spans="1:5" ht="15.75">
      <c r="A173" s="42" t="s">
        <v>1449</v>
      </c>
      <c r="B173" s="44">
        <v>2</v>
      </c>
      <c r="C173" s="26"/>
      <c r="D173" s="26"/>
      <c r="E173" s="26"/>
    </row>
    <row r="174" spans="1:5" ht="15.75">
      <c r="A174" s="42" t="s">
        <v>1448</v>
      </c>
      <c r="B174" s="44">
        <v>1</v>
      </c>
      <c r="C174" s="26"/>
      <c r="D174" s="26"/>
      <c r="E174" s="26"/>
    </row>
    <row r="175" spans="1:5" ht="15.75">
      <c r="A175" s="42" t="s">
        <v>181</v>
      </c>
      <c r="B175" s="44">
        <v>1</v>
      </c>
      <c r="C175" s="26"/>
      <c r="D175" s="26"/>
      <c r="E175" s="26"/>
    </row>
    <row r="176" spans="1:5" ht="15.75">
      <c r="A176" s="42" t="s">
        <v>1446</v>
      </c>
      <c r="B176" s="44">
        <v>10</v>
      </c>
      <c r="C176" s="26"/>
      <c r="D176" s="26"/>
      <c r="E176" s="26"/>
    </row>
    <row r="177" spans="1:5" ht="31.5">
      <c r="A177" s="42" t="s">
        <v>177</v>
      </c>
      <c r="B177" s="44">
        <v>1</v>
      </c>
      <c r="C177" s="26"/>
      <c r="D177" s="26"/>
      <c r="E177" s="26"/>
    </row>
    <row r="178" spans="1:5" ht="31.5">
      <c r="A178" s="42" t="s">
        <v>1445</v>
      </c>
      <c r="B178" s="44">
        <v>1</v>
      </c>
      <c r="C178" s="26"/>
      <c r="D178" s="26"/>
      <c r="E178" s="26"/>
    </row>
    <row r="179" spans="1:5" ht="15.75">
      <c r="A179" s="26"/>
      <c r="B179" s="26"/>
      <c r="C179" s="26"/>
      <c r="D179" s="26"/>
      <c r="E179" s="26"/>
    </row>
    <row r="180" spans="1:5" ht="15.75">
      <c r="A180" s="26"/>
      <c r="B180" s="26"/>
      <c r="C180" s="26"/>
      <c r="D180" s="26"/>
      <c r="E180" s="26"/>
    </row>
    <row r="181" spans="1:5" ht="15.75">
      <c r="A181" s="31" t="s">
        <v>1450</v>
      </c>
      <c r="B181" s="26"/>
      <c r="C181" s="26"/>
      <c r="D181" s="26"/>
      <c r="E181" s="26"/>
    </row>
    <row r="182" spans="1:5" ht="15.75">
      <c r="A182" s="26"/>
      <c r="B182" s="27" t="s">
        <v>479</v>
      </c>
      <c r="C182" s="27" t="s">
        <v>480</v>
      </c>
      <c r="D182" s="26"/>
      <c r="E182" s="26"/>
    </row>
    <row r="183" spans="1:5" ht="15.75">
      <c r="A183" s="32" t="s">
        <v>1097</v>
      </c>
      <c r="B183" s="26">
        <v>21</v>
      </c>
      <c r="C183" s="34">
        <f>B183/$B$185</f>
        <v>0.17355371900826447</v>
      </c>
      <c r="D183" s="26"/>
      <c r="E183" s="26"/>
    </row>
    <row r="184" spans="1:5" ht="15.75">
      <c r="A184" s="32" t="s">
        <v>1451</v>
      </c>
      <c r="B184" s="38">
        <v>100</v>
      </c>
      <c r="C184" s="36">
        <f>B184/$B$185</f>
        <v>0.8264462809917356</v>
      </c>
      <c r="D184" s="26"/>
      <c r="E184" s="26"/>
    </row>
    <row r="185" spans="1:5" ht="15.75">
      <c r="A185" s="26"/>
      <c r="B185" s="26">
        <f>SUM(B183:B184)</f>
        <v>121</v>
      </c>
      <c r="C185" s="34">
        <f>B185/$B$185</f>
        <v>1</v>
      </c>
      <c r="D185" s="26"/>
      <c r="E185" s="26"/>
    </row>
    <row r="186" spans="1:5" ht="15.75">
      <c r="A186" s="26"/>
      <c r="B186" s="26"/>
      <c r="C186" s="26"/>
      <c r="D186" s="26"/>
      <c r="E186" s="26"/>
    </row>
    <row r="187" spans="1:5" ht="15.75">
      <c r="A187" s="26"/>
      <c r="B187" s="26"/>
      <c r="C187" s="26"/>
      <c r="D187" s="26"/>
      <c r="E187" s="26"/>
    </row>
    <row r="188" spans="1:5" ht="15.75">
      <c r="A188" s="42" t="s">
        <v>1452</v>
      </c>
      <c r="B188" s="26"/>
      <c r="C188" s="26"/>
      <c r="D188" s="26"/>
      <c r="E188" s="26"/>
    </row>
    <row r="189" spans="1:5" ht="15.75">
      <c r="A189" s="26"/>
      <c r="B189" s="27" t="s">
        <v>479</v>
      </c>
      <c r="C189" s="27" t="s">
        <v>480</v>
      </c>
      <c r="D189" s="26"/>
      <c r="E189" s="26"/>
    </row>
    <row r="190" spans="1:5" ht="15.75">
      <c r="A190" s="32" t="s">
        <v>1097</v>
      </c>
      <c r="B190" s="26">
        <v>2</v>
      </c>
      <c r="C190" s="34">
        <f>B190/$B$192</f>
        <v>0.016260162601626018</v>
      </c>
      <c r="D190" s="26"/>
      <c r="E190" s="26"/>
    </row>
    <row r="191" spans="1:5" ht="15.75">
      <c r="A191" s="32" t="s">
        <v>1451</v>
      </c>
      <c r="B191" s="38">
        <v>121</v>
      </c>
      <c r="C191" s="36">
        <f>B191/$B$192</f>
        <v>0.983739837398374</v>
      </c>
      <c r="D191" s="26"/>
      <c r="E191" s="26"/>
    </row>
    <row r="192" spans="1:5" ht="15.75">
      <c r="A192" s="26"/>
      <c r="B192" s="26">
        <f>SUM(B190:B191)</f>
        <v>123</v>
      </c>
      <c r="C192" s="34">
        <f>B192/$B$192</f>
        <v>1</v>
      </c>
      <c r="D192" s="26"/>
      <c r="E192" s="26"/>
    </row>
    <row r="193" spans="1:5" ht="15.75">
      <c r="A193" s="26"/>
      <c r="B193" s="26"/>
      <c r="C193" s="26"/>
      <c r="D193" s="26"/>
      <c r="E193" s="26"/>
    </row>
    <row r="194" spans="1:5" ht="15.75">
      <c r="A194" s="26"/>
      <c r="B194" s="26"/>
      <c r="C194" s="26"/>
      <c r="D194" s="26"/>
      <c r="E194" s="26"/>
    </row>
    <row r="195" spans="1:5" ht="15.75">
      <c r="A195" s="31" t="s">
        <v>1453</v>
      </c>
      <c r="B195" s="26"/>
      <c r="C195" s="26"/>
      <c r="D195" s="26"/>
      <c r="E195" s="26"/>
    </row>
    <row r="196" spans="1:5" ht="15.75">
      <c r="A196" s="26"/>
      <c r="B196" s="27" t="s">
        <v>479</v>
      </c>
      <c r="C196" s="27" t="s">
        <v>480</v>
      </c>
      <c r="D196" s="26"/>
      <c r="E196" s="26"/>
    </row>
    <row r="197" spans="1:5" ht="15.75">
      <c r="A197" s="32" t="s">
        <v>1097</v>
      </c>
      <c r="B197" s="26">
        <v>13</v>
      </c>
      <c r="C197" s="34">
        <f>B197/$B$199</f>
        <v>0.10655737704918032</v>
      </c>
      <c r="D197" s="26"/>
      <c r="E197" s="26"/>
    </row>
    <row r="198" spans="1:5" ht="15.75">
      <c r="A198" s="32" t="s">
        <v>1451</v>
      </c>
      <c r="B198" s="38">
        <v>109</v>
      </c>
      <c r="C198" s="36">
        <f>B198/$B$199</f>
        <v>0.8934426229508197</v>
      </c>
      <c r="D198" s="26"/>
      <c r="E198" s="26"/>
    </row>
    <row r="199" spans="1:5" ht="15.75">
      <c r="A199" s="26"/>
      <c r="B199" s="26">
        <f>SUM(B197:B198)</f>
        <v>122</v>
      </c>
      <c r="C199" s="34">
        <f>B199/$B$199</f>
        <v>1</v>
      </c>
      <c r="D199" s="26"/>
      <c r="E199" s="26"/>
    </row>
    <row r="200" spans="1:5" ht="15.75">
      <c r="A200" s="26"/>
      <c r="B200" s="26"/>
      <c r="C200" s="26"/>
      <c r="D200" s="26"/>
      <c r="E200" s="26"/>
    </row>
    <row r="201" spans="1:5" ht="15.75">
      <c r="A201" s="26"/>
      <c r="B201" s="26"/>
      <c r="C201" s="26"/>
      <c r="D201" s="26"/>
      <c r="E201" s="26"/>
    </row>
    <row r="202" spans="1:5" ht="15.75">
      <c r="A202" s="31" t="s">
        <v>1454</v>
      </c>
      <c r="B202" s="26"/>
      <c r="C202" s="26"/>
      <c r="D202" s="26"/>
      <c r="E202" s="26"/>
    </row>
    <row r="203" spans="1:5" ht="15.75">
      <c r="A203" s="26"/>
      <c r="B203" s="27" t="s">
        <v>479</v>
      </c>
      <c r="C203" s="27" t="s">
        <v>480</v>
      </c>
      <c r="D203" s="26"/>
      <c r="E203" s="26"/>
    </row>
    <row r="204" spans="1:5" ht="15.75">
      <c r="A204" s="32" t="s">
        <v>1455</v>
      </c>
      <c r="B204" s="26">
        <v>83</v>
      </c>
      <c r="C204" s="34">
        <f>B204/$E$206</f>
        <v>0.6693548387096774</v>
      </c>
      <c r="D204" s="26"/>
      <c r="E204" s="26"/>
    </row>
    <row r="205" spans="1:5" ht="15.75">
      <c r="A205" s="32" t="s">
        <v>393</v>
      </c>
      <c r="B205" s="26">
        <v>46</v>
      </c>
      <c r="C205" s="34">
        <f>B205/$E$206</f>
        <v>0.3709677419354839</v>
      </c>
      <c r="D205" s="26"/>
      <c r="E205" s="26"/>
    </row>
    <row r="206" spans="1:5" ht="15.75">
      <c r="A206" s="32" t="s">
        <v>638</v>
      </c>
      <c r="B206" s="26">
        <v>19</v>
      </c>
      <c r="C206" s="34">
        <f>B206/$E$206</f>
        <v>0.1532258064516129</v>
      </c>
      <c r="D206" s="26"/>
      <c r="E206" s="26">
        <v>124</v>
      </c>
    </row>
    <row r="207" spans="1:5" ht="15.75">
      <c r="A207" s="26"/>
      <c r="B207" s="26"/>
      <c r="C207" s="26"/>
      <c r="D207" s="26"/>
      <c r="E207" s="26"/>
    </row>
    <row r="208" spans="1:5" ht="15.75">
      <c r="A208" s="37" t="s">
        <v>224</v>
      </c>
      <c r="B208" s="26"/>
      <c r="C208" s="26"/>
      <c r="D208" s="26"/>
      <c r="E208" s="26"/>
    </row>
    <row r="209" spans="1:5" ht="31.5">
      <c r="A209" s="42" t="s">
        <v>195</v>
      </c>
      <c r="B209" s="40">
        <v>1</v>
      </c>
      <c r="C209" s="26"/>
      <c r="D209" s="26"/>
      <c r="E209" s="26"/>
    </row>
    <row r="210" spans="1:5" ht="15.75">
      <c r="A210" s="42" t="s">
        <v>191</v>
      </c>
      <c r="B210" s="40">
        <v>2</v>
      </c>
      <c r="C210" s="26"/>
      <c r="D210" s="26"/>
      <c r="E210" s="26"/>
    </row>
    <row r="211" spans="1:5" ht="15.75">
      <c r="A211" s="42" t="s">
        <v>190</v>
      </c>
      <c r="B211" s="40">
        <v>1</v>
      </c>
      <c r="C211" s="26"/>
      <c r="D211" s="26"/>
      <c r="E211" s="26"/>
    </row>
    <row r="212" spans="1:5" ht="31.5">
      <c r="A212" s="42" t="s">
        <v>63</v>
      </c>
      <c r="B212" s="40">
        <v>8</v>
      </c>
      <c r="C212" s="26"/>
      <c r="D212" s="26"/>
      <c r="E212" s="26"/>
    </row>
    <row r="213" spans="1:5" ht="15.75">
      <c r="A213" s="42" t="s">
        <v>395</v>
      </c>
      <c r="B213" s="40">
        <v>1</v>
      </c>
      <c r="C213" s="26"/>
      <c r="D213" s="26"/>
      <c r="E213" s="26"/>
    </row>
    <row r="214" spans="1:5" ht="15.75">
      <c r="A214" s="42" t="s">
        <v>189</v>
      </c>
      <c r="B214" s="40">
        <v>1</v>
      </c>
      <c r="C214" s="26"/>
      <c r="D214" s="26"/>
      <c r="E214" s="26"/>
    </row>
    <row r="215" spans="1:5" ht="15.75">
      <c r="A215" s="42" t="s">
        <v>194</v>
      </c>
      <c r="B215" s="40">
        <v>1</v>
      </c>
      <c r="C215" s="26"/>
      <c r="D215" s="26"/>
      <c r="E215" s="26"/>
    </row>
    <row r="216" spans="1:5" ht="15.75">
      <c r="A216" s="42" t="s">
        <v>192</v>
      </c>
      <c r="B216" s="40">
        <v>1</v>
      </c>
      <c r="C216" s="26"/>
      <c r="D216" s="26"/>
      <c r="E216" s="26"/>
    </row>
    <row r="217" spans="1:5" ht="15.75">
      <c r="A217" s="42" t="s">
        <v>193</v>
      </c>
      <c r="B217" s="40">
        <v>1</v>
      </c>
      <c r="C217" s="26"/>
      <c r="D217" s="26"/>
      <c r="E217" s="26"/>
    </row>
    <row r="218" spans="1:5" ht="31.5">
      <c r="A218" s="42" t="s">
        <v>394</v>
      </c>
      <c r="B218" s="40">
        <v>1</v>
      </c>
      <c r="C218" s="26"/>
      <c r="D218" s="26"/>
      <c r="E218" s="26"/>
    </row>
    <row r="219" spans="1:5" ht="15.75">
      <c r="A219" s="26"/>
      <c r="B219" s="26"/>
      <c r="C219" s="26"/>
      <c r="D219" s="26"/>
      <c r="E219" s="26"/>
    </row>
    <row r="220" spans="1:5" ht="15.75">
      <c r="A220" s="26"/>
      <c r="B220" s="26"/>
      <c r="C220" s="26"/>
      <c r="D220" s="26"/>
      <c r="E220" s="26"/>
    </row>
    <row r="221" spans="1:5" ht="31.5">
      <c r="A221" s="31" t="s">
        <v>396</v>
      </c>
      <c r="B221" s="26"/>
      <c r="C221" s="26"/>
      <c r="D221" s="26"/>
      <c r="E221" s="26"/>
    </row>
    <row r="222" spans="1:5" ht="15.75">
      <c r="A222" s="26"/>
      <c r="B222" s="27" t="s">
        <v>479</v>
      </c>
      <c r="C222" s="27" t="s">
        <v>480</v>
      </c>
      <c r="D222" s="26"/>
      <c r="E222" s="26"/>
    </row>
    <row r="223" spans="1:5" ht="15.75">
      <c r="A223" s="41" t="s">
        <v>1281</v>
      </c>
      <c r="B223" s="26">
        <v>82</v>
      </c>
      <c r="C223" s="34">
        <f>B223/$B$227</f>
        <v>0.6721311475409836</v>
      </c>
      <c r="D223" s="26"/>
      <c r="E223" s="26"/>
    </row>
    <row r="224" spans="1:5" ht="15.75">
      <c r="A224" s="41" t="s">
        <v>1157</v>
      </c>
      <c r="B224" s="26">
        <v>33</v>
      </c>
      <c r="C224" s="34">
        <f>B224/$B$227</f>
        <v>0.27049180327868855</v>
      </c>
      <c r="D224" s="26"/>
      <c r="E224" s="26"/>
    </row>
    <row r="225" spans="1:5" ht="15.75">
      <c r="A225" s="41" t="s">
        <v>397</v>
      </c>
      <c r="B225" s="26">
        <v>7</v>
      </c>
      <c r="C225" s="34">
        <f>B225/$B$227</f>
        <v>0.05737704918032787</v>
      </c>
      <c r="D225" s="26"/>
      <c r="E225" s="26"/>
    </row>
    <row r="226" spans="1:5" ht="31.5">
      <c r="A226" s="41" t="s">
        <v>398</v>
      </c>
      <c r="B226" s="38">
        <v>0</v>
      </c>
      <c r="C226" s="36">
        <f>B226/$B$227</f>
        <v>0</v>
      </c>
      <c r="D226" s="26"/>
      <c r="E226" s="26"/>
    </row>
    <row r="227" spans="1:5" ht="15.75">
      <c r="A227" s="26"/>
      <c r="B227" s="26">
        <f>SUM(B223:B226)</f>
        <v>122</v>
      </c>
      <c r="C227" s="34">
        <f>B227/$B$227</f>
        <v>1</v>
      </c>
      <c r="D227" s="26"/>
      <c r="E227" s="26"/>
    </row>
    <row r="228" spans="1:5" ht="15.75">
      <c r="A228" s="26"/>
      <c r="B228" s="26"/>
      <c r="C228" s="26"/>
      <c r="D228" s="26"/>
      <c r="E228" s="26"/>
    </row>
    <row r="229" spans="1:5" ht="15.75">
      <c r="A229" s="26"/>
      <c r="B229" s="26"/>
      <c r="C229" s="26"/>
      <c r="D229" s="26"/>
      <c r="E229" s="26"/>
    </row>
    <row r="230" spans="1:5" ht="31.5">
      <c r="A230" s="31" t="s">
        <v>399</v>
      </c>
      <c r="B230" s="26"/>
      <c r="C230" s="26"/>
      <c r="D230" s="26"/>
      <c r="E230" s="26"/>
    </row>
    <row r="231" spans="1:5" ht="15.75">
      <c r="A231" s="26"/>
      <c r="B231" s="27" t="s">
        <v>479</v>
      </c>
      <c r="C231" s="27" t="s">
        <v>480</v>
      </c>
      <c r="D231" s="26"/>
      <c r="E231" s="26"/>
    </row>
    <row r="232" spans="1:5" ht="15.75">
      <c r="A232" s="52">
        <v>0.05</v>
      </c>
      <c r="B232" s="56">
        <v>5</v>
      </c>
      <c r="C232" s="34">
        <f>B232/$E$245</f>
        <v>0.16666666666666666</v>
      </c>
      <c r="D232" s="26"/>
      <c r="E232" s="26"/>
    </row>
    <row r="233" spans="1:5" ht="15.75">
      <c r="A233" s="52">
        <v>0.074</v>
      </c>
      <c r="B233" s="56">
        <v>1</v>
      </c>
      <c r="C233" s="34">
        <f aca="true" t="shared" si="5" ref="C233:C245">B233/$E$245</f>
        <v>0.03333333333333333</v>
      </c>
      <c r="D233" s="26"/>
      <c r="E233" s="26"/>
    </row>
    <row r="234" spans="1:5" ht="15.75">
      <c r="A234" s="52">
        <v>0.0746</v>
      </c>
      <c r="B234" s="56">
        <v>1</v>
      </c>
      <c r="C234" s="34">
        <f t="shared" si="5"/>
        <v>0.03333333333333333</v>
      </c>
      <c r="D234" s="26"/>
      <c r="E234" s="26"/>
    </row>
    <row r="235" spans="1:5" ht="15.75">
      <c r="A235" s="52">
        <v>0.075</v>
      </c>
      <c r="B235" s="56">
        <v>8</v>
      </c>
      <c r="C235" s="34">
        <f t="shared" si="5"/>
        <v>0.26666666666666666</v>
      </c>
      <c r="D235" s="26"/>
      <c r="E235" s="26"/>
    </row>
    <row r="236" spans="1:5" ht="15.75">
      <c r="A236" s="52">
        <v>0.08</v>
      </c>
      <c r="B236" s="56">
        <v>4</v>
      </c>
      <c r="C236" s="34">
        <f t="shared" si="5"/>
        <v>0.13333333333333333</v>
      </c>
      <c r="D236" s="26"/>
      <c r="E236" s="26"/>
    </row>
    <row r="237" spans="1:5" ht="15.75">
      <c r="A237" s="52">
        <v>0.082</v>
      </c>
      <c r="B237" s="56">
        <v>1</v>
      </c>
      <c r="C237" s="34">
        <f t="shared" si="5"/>
        <v>0.03333333333333333</v>
      </c>
      <c r="D237" s="26"/>
      <c r="E237" s="26"/>
    </row>
    <row r="238" spans="1:5" ht="15.75">
      <c r="A238" s="52">
        <v>0.085</v>
      </c>
      <c r="B238" s="56">
        <v>2</v>
      </c>
      <c r="C238" s="34">
        <f t="shared" si="5"/>
        <v>0.06666666666666667</v>
      </c>
      <c r="D238" s="26"/>
      <c r="E238" s="26"/>
    </row>
    <row r="239" spans="1:5" ht="15.75">
      <c r="A239" s="52">
        <v>0.086</v>
      </c>
      <c r="B239" s="56">
        <v>1</v>
      </c>
      <c r="C239" s="34">
        <f t="shared" si="5"/>
        <v>0.03333333333333333</v>
      </c>
      <c r="D239" s="26"/>
      <c r="E239" s="26"/>
    </row>
    <row r="240" spans="1:5" ht="15.75">
      <c r="A240" s="52">
        <v>0.0882</v>
      </c>
      <c r="B240" s="56">
        <v>1</v>
      </c>
      <c r="C240" s="34">
        <f t="shared" si="5"/>
        <v>0.03333333333333333</v>
      </c>
      <c r="D240" s="26"/>
      <c r="E240" s="26"/>
    </row>
    <row r="241" spans="1:5" ht="15.75">
      <c r="A241" s="52">
        <v>0.089</v>
      </c>
      <c r="B241" s="56">
        <v>2</v>
      </c>
      <c r="C241" s="34">
        <f t="shared" si="5"/>
        <v>0.06666666666666667</v>
      </c>
      <c r="D241" s="26"/>
      <c r="E241" s="26"/>
    </row>
    <row r="242" spans="1:5" ht="15.75">
      <c r="A242" s="52">
        <v>0.09</v>
      </c>
      <c r="B242" s="56">
        <v>1</v>
      </c>
      <c r="C242" s="34">
        <f t="shared" si="5"/>
        <v>0.03333333333333333</v>
      </c>
      <c r="D242" s="26"/>
      <c r="E242" s="26"/>
    </row>
    <row r="243" spans="1:5" ht="15.75">
      <c r="A243" s="52">
        <v>0.095</v>
      </c>
      <c r="B243" s="56">
        <v>1</v>
      </c>
      <c r="C243" s="34">
        <f t="shared" si="5"/>
        <v>0.03333333333333333</v>
      </c>
      <c r="D243" s="26"/>
      <c r="E243" s="26"/>
    </row>
    <row r="244" spans="1:5" ht="15.75">
      <c r="A244" s="52">
        <v>0.12</v>
      </c>
      <c r="B244" s="56">
        <v>1</v>
      </c>
      <c r="C244" s="34">
        <f t="shared" si="5"/>
        <v>0.03333333333333333</v>
      </c>
      <c r="D244" s="26"/>
      <c r="E244" s="26"/>
    </row>
    <row r="245" spans="1:5" ht="15.75">
      <c r="A245" s="49" t="s">
        <v>196</v>
      </c>
      <c r="B245" s="56">
        <v>1</v>
      </c>
      <c r="C245" s="34">
        <f t="shared" si="5"/>
        <v>0.03333333333333333</v>
      </c>
      <c r="D245" s="26"/>
      <c r="E245" s="26">
        <v>30</v>
      </c>
    </row>
    <row r="246" spans="1:5" ht="15.75">
      <c r="A246" s="57"/>
      <c r="B246" s="26"/>
      <c r="C246" s="26"/>
      <c r="D246" s="26"/>
      <c r="E246" s="26"/>
    </row>
    <row r="247" spans="1:5" ht="15.75">
      <c r="A247" s="26"/>
      <c r="B247" s="26"/>
      <c r="C247" s="26"/>
      <c r="D247" s="26"/>
      <c r="E247" s="26"/>
    </row>
    <row r="248" spans="1:5" ht="15.75">
      <c r="A248" s="31" t="s">
        <v>400</v>
      </c>
      <c r="B248" s="26"/>
      <c r="C248" s="26"/>
      <c r="D248" s="26"/>
      <c r="E248" s="26"/>
    </row>
    <row r="249" spans="1:5" ht="15.75">
      <c r="A249" s="26"/>
      <c r="B249" s="27" t="s">
        <v>479</v>
      </c>
      <c r="C249" s="27" t="s">
        <v>480</v>
      </c>
      <c r="D249" s="26"/>
      <c r="E249" s="26"/>
    </row>
    <row r="250" spans="1:5" ht="15.75">
      <c r="A250" s="32" t="s">
        <v>1281</v>
      </c>
      <c r="B250" s="26">
        <v>25</v>
      </c>
      <c r="C250" s="34">
        <f aca="true" t="shared" si="6" ref="C250:C255">B250/$B$255</f>
        <v>0.20491803278688525</v>
      </c>
      <c r="D250" s="26"/>
      <c r="E250" s="26"/>
    </row>
    <row r="251" spans="1:5" ht="15.75">
      <c r="A251" s="32" t="s">
        <v>401</v>
      </c>
      <c r="B251" s="26">
        <v>9</v>
      </c>
      <c r="C251" s="34">
        <f t="shared" si="6"/>
        <v>0.07377049180327869</v>
      </c>
      <c r="D251" s="26"/>
      <c r="E251" s="26"/>
    </row>
    <row r="252" spans="1:5" ht="15.75">
      <c r="A252" s="32" t="s">
        <v>402</v>
      </c>
      <c r="B252" s="26">
        <v>68</v>
      </c>
      <c r="C252" s="34">
        <f t="shared" si="6"/>
        <v>0.5573770491803278</v>
      </c>
      <c r="D252" s="26"/>
      <c r="E252" s="26"/>
    </row>
    <row r="253" spans="1:5" ht="15.75">
      <c r="A253" s="32" t="s">
        <v>403</v>
      </c>
      <c r="B253" s="26">
        <v>12</v>
      </c>
      <c r="C253" s="34">
        <f t="shared" si="6"/>
        <v>0.09836065573770492</v>
      </c>
      <c r="D253" s="26"/>
      <c r="E253" s="26"/>
    </row>
    <row r="254" spans="1:5" ht="15.75">
      <c r="A254" s="32" t="s">
        <v>1217</v>
      </c>
      <c r="B254" s="38">
        <v>8</v>
      </c>
      <c r="C254" s="36">
        <f t="shared" si="6"/>
        <v>0.06557377049180328</v>
      </c>
      <c r="D254" s="26"/>
      <c r="E254" s="26"/>
    </row>
    <row r="255" spans="1:5" ht="15.75">
      <c r="A255" s="26"/>
      <c r="B255" s="26">
        <f>SUM(B250:B254)</f>
        <v>122</v>
      </c>
      <c r="C255" s="34">
        <f t="shared" si="6"/>
        <v>1</v>
      </c>
      <c r="D255" s="26"/>
      <c r="E255" s="26"/>
    </row>
    <row r="256" spans="1:5" ht="15.75">
      <c r="A256" s="26"/>
      <c r="B256" s="26"/>
      <c r="C256" s="26"/>
      <c r="D256" s="26"/>
      <c r="E256" s="26"/>
    </row>
    <row r="257" spans="1:5" ht="15.75">
      <c r="A257" s="37" t="s">
        <v>408</v>
      </c>
      <c r="B257" s="26"/>
      <c r="C257" s="26"/>
      <c r="D257" s="26"/>
      <c r="E257" s="26"/>
    </row>
    <row r="258" spans="1:5" ht="15.75">
      <c r="A258" s="42" t="s">
        <v>406</v>
      </c>
      <c r="B258" s="40">
        <v>1</v>
      </c>
      <c r="C258" s="26"/>
      <c r="D258" s="26"/>
      <c r="E258" s="26"/>
    </row>
    <row r="259" spans="1:5" ht="31.5">
      <c r="A259" s="42" t="s">
        <v>404</v>
      </c>
      <c r="B259" s="40">
        <v>1</v>
      </c>
      <c r="C259" s="26"/>
      <c r="D259" s="26"/>
      <c r="E259" s="26"/>
    </row>
    <row r="260" spans="1:5" ht="31.5">
      <c r="A260" s="42" t="s">
        <v>198</v>
      </c>
      <c r="B260" s="40">
        <v>2</v>
      </c>
      <c r="C260" s="26"/>
      <c r="D260" s="26"/>
      <c r="E260" s="26"/>
    </row>
    <row r="261" spans="1:5" ht="15.75">
      <c r="A261" s="42" t="s">
        <v>197</v>
      </c>
      <c r="B261" s="40">
        <v>1</v>
      </c>
      <c r="C261" s="26"/>
      <c r="D261" s="26"/>
      <c r="E261" s="26"/>
    </row>
    <row r="262" spans="1:5" ht="15.75">
      <c r="A262" s="42" t="s">
        <v>1303</v>
      </c>
      <c r="B262" s="40">
        <v>1</v>
      </c>
      <c r="C262" s="26"/>
      <c r="D262" s="26"/>
      <c r="E262" s="26"/>
    </row>
    <row r="263" spans="1:5" ht="15.75">
      <c r="A263" s="42" t="s">
        <v>405</v>
      </c>
      <c r="B263" s="40">
        <v>1</v>
      </c>
      <c r="C263" s="26"/>
      <c r="D263" s="26"/>
      <c r="E263" s="26"/>
    </row>
    <row r="264" spans="1:5" ht="15.75">
      <c r="A264" s="42" t="s">
        <v>407</v>
      </c>
      <c r="B264" s="40">
        <v>1</v>
      </c>
      <c r="C264" s="26"/>
      <c r="D264" s="26"/>
      <c r="E264" s="26"/>
    </row>
    <row r="265" spans="1:5" ht="15.75">
      <c r="A265" s="42"/>
      <c r="B265" s="40"/>
      <c r="C265" s="26"/>
      <c r="D265" s="26"/>
      <c r="E265" s="26"/>
    </row>
    <row r="266" spans="1:5" ht="15.75">
      <c r="A266" s="42"/>
      <c r="B266" s="40"/>
      <c r="C266" s="26"/>
      <c r="D266" s="26"/>
      <c r="E266" s="26"/>
    </row>
    <row r="267" spans="1:5" ht="31.5">
      <c r="A267" s="31" t="s">
        <v>409</v>
      </c>
      <c r="B267" s="26"/>
      <c r="C267" s="26"/>
      <c r="D267" s="26"/>
      <c r="E267" s="26"/>
    </row>
    <row r="268" spans="1:5" ht="15.75">
      <c r="A268" s="26"/>
      <c r="B268" s="27" t="s">
        <v>479</v>
      </c>
      <c r="C268" s="27" t="s">
        <v>480</v>
      </c>
      <c r="D268" s="26"/>
      <c r="E268" s="26"/>
    </row>
    <row r="269" spans="1:5" ht="15.75">
      <c r="A269" s="32" t="s">
        <v>273</v>
      </c>
      <c r="B269" s="26">
        <v>93</v>
      </c>
      <c r="C269" s="34">
        <f>B269/$B$275</f>
        <v>0.744</v>
      </c>
      <c r="D269" s="26"/>
      <c r="E269" s="26"/>
    </row>
    <row r="270" spans="1:5" ht="15.75">
      <c r="A270" s="32" t="s">
        <v>410</v>
      </c>
      <c r="B270" s="26">
        <v>12</v>
      </c>
      <c r="C270" s="34">
        <f aca="true" t="shared" si="7" ref="C270:C275">B270/$B$275</f>
        <v>0.096</v>
      </c>
      <c r="D270" s="26"/>
      <c r="E270" s="26"/>
    </row>
    <row r="271" spans="1:5" ht="15.75">
      <c r="A271" s="32" t="s">
        <v>411</v>
      </c>
      <c r="B271" s="26">
        <v>3</v>
      </c>
      <c r="C271" s="34">
        <f t="shared" si="7"/>
        <v>0.024</v>
      </c>
      <c r="D271" s="26"/>
      <c r="E271" s="26"/>
    </row>
    <row r="272" spans="1:5" ht="15.75">
      <c r="A272" s="32" t="s">
        <v>412</v>
      </c>
      <c r="B272" s="26">
        <v>12</v>
      </c>
      <c r="C272" s="34">
        <f t="shared" si="7"/>
        <v>0.096</v>
      </c>
      <c r="D272" s="26"/>
      <c r="E272" s="26"/>
    </row>
    <row r="273" spans="1:5" ht="15.75">
      <c r="A273" s="32" t="s">
        <v>413</v>
      </c>
      <c r="B273" s="26">
        <v>4</v>
      </c>
      <c r="C273" s="34">
        <f t="shared" si="7"/>
        <v>0.032</v>
      </c>
      <c r="D273" s="26"/>
      <c r="E273" s="26"/>
    </row>
    <row r="274" spans="1:5" ht="15.75">
      <c r="A274" s="32" t="s">
        <v>1244</v>
      </c>
      <c r="B274" s="38">
        <v>1</v>
      </c>
      <c r="C274" s="36">
        <f t="shared" si="7"/>
        <v>0.008</v>
      </c>
      <c r="D274" s="26"/>
      <c r="E274" s="26"/>
    </row>
    <row r="275" spans="1:5" ht="15.75">
      <c r="A275" s="26"/>
      <c r="B275" s="26">
        <f>SUM(B269:B274)</f>
        <v>125</v>
      </c>
      <c r="C275" s="34">
        <f t="shared" si="7"/>
        <v>1</v>
      </c>
      <c r="D275" s="26"/>
      <c r="E275" s="26"/>
    </row>
    <row r="276" spans="1:5" ht="15.75">
      <c r="A276" s="26"/>
      <c r="B276" s="26"/>
      <c r="C276" s="26"/>
      <c r="D276" s="26"/>
      <c r="E276" s="26"/>
    </row>
    <row r="277" spans="1:5" ht="15.75">
      <c r="A277" s="37" t="s">
        <v>224</v>
      </c>
      <c r="B277" s="26"/>
      <c r="C277" s="26"/>
      <c r="D277" s="26"/>
      <c r="E277" s="26"/>
    </row>
    <row r="278" spans="1:5" ht="31.5">
      <c r="A278" s="42" t="s">
        <v>414</v>
      </c>
      <c r="B278" s="40">
        <v>1</v>
      </c>
      <c r="C278" s="26"/>
      <c r="D278" s="26"/>
      <c r="E278" s="26"/>
    </row>
    <row r="279" spans="1:5" ht="15.75">
      <c r="A279" s="42"/>
      <c r="B279" s="40"/>
      <c r="C279" s="26"/>
      <c r="D279" s="26"/>
      <c r="E279" s="26"/>
    </row>
    <row r="280" spans="1:5" ht="15.75">
      <c r="A280" s="42"/>
      <c r="B280" s="40"/>
      <c r="C280" s="26"/>
      <c r="D280" s="26"/>
      <c r="E280" s="26"/>
    </row>
    <row r="281" spans="1:5" ht="31.5">
      <c r="A281" s="31" t="s">
        <v>415</v>
      </c>
      <c r="B281" s="26"/>
      <c r="C281" s="26"/>
      <c r="D281" s="26"/>
      <c r="E281" s="26"/>
    </row>
    <row r="282" spans="1:5" ht="15.75">
      <c r="A282" s="26"/>
      <c r="B282" s="27" t="s">
        <v>479</v>
      </c>
      <c r="C282" s="27" t="s">
        <v>480</v>
      </c>
      <c r="D282" s="26"/>
      <c r="E282" s="26"/>
    </row>
    <row r="283" spans="1:5" ht="15.75">
      <c r="A283" s="32" t="s">
        <v>273</v>
      </c>
      <c r="B283" s="26">
        <v>82</v>
      </c>
      <c r="C283" s="34">
        <f>B283/$B$289</f>
        <v>0.6666666666666666</v>
      </c>
      <c r="D283" s="26"/>
      <c r="E283" s="26"/>
    </row>
    <row r="284" spans="1:5" ht="15.75">
      <c r="A284" s="32" t="s">
        <v>410</v>
      </c>
      <c r="B284" s="26">
        <v>6</v>
      </c>
      <c r="C284" s="34">
        <f aca="true" t="shared" si="8" ref="C284:C289">B284/$B$289</f>
        <v>0.04878048780487805</v>
      </c>
      <c r="D284" s="26"/>
      <c r="E284" s="26"/>
    </row>
    <row r="285" spans="1:5" ht="15.75">
      <c r="A285" s="32" t="s">
        <v>411</v>
      </c>
      <c r="B285" s="26">
        <v>5</v>
      </c>
      <c r="C285" s="34">
        <f t="shared" si="8"/>
        <v>0.04065040650406504</v>
      </c>
      <c r="D285" s="26"/>
      <c r="E285" s="26"/>
    </row>
    <row r="286" spans="1:5" ht="15.75">
      <c r="A286" s="32" t="s">
        <v>412</v>
      </c>
      <c r="B286" s="26">
        <v>7</v>
      </c>
      <c r="C286" s="34">
        <f t="shared" si="8"/>
        <v>0.056910569105691054</v>
      </c>
      <c r="D286" s="26"/>
      <c r="E286" s="26"/>
    </row>
    <row r="287" spans="1:5" ht="15.75">
      <c r="A287" s="32" t="s">
        <v>413</v>
      </c>
      <c r="B287" s="26">
        <v>17</v>
      </c>
      <c r="C287" s="34">
        <f t="shared" si="8"/>
        <v>0.13821138211382114</v>
      </c>
      <c r="D287" s="26"/>
      <c r="E287" s="26"/>
    </row>
    <row r="288" spans="1:5" ht="15.75">
      <c r="A288" s="32" t="s">
        <v>416</v>
      </c>
      <c r="B288" s="38">
        <v>6</v>
      </c>
      <c r="C288" s="36">
        <f t="shared" si="8"/>
        <v>0.04878048780487805</v>
      </c>
      <c r="D288" s="26"/>
      <c r="E288" s="26"/>
    </row>
    <row r="289" spans="1:5" ht="15.75">
      <c r="A289" s="26"/>
      <c r="B289" s="26">
        <f>SUM(B283:B288)</f>
        <v>123</v>
      </c>
      <c r="C289" s="34">
        <f t="shared" si="8"/>
        <v>1</v>
      </c>
      <c r="D289" s="26"/>
      <c r="E289" s="26"/>
    </row>
    <row r="290" spans="1:5" ht="15.75">
      <c r="A290" s="26"/>
      <c r="B290" s="26"/>
      <c r="C290" s="26"/>
      <c r="D290" s="26"/>
      <c r="E290" s="26"/>
    </row>
    <row r="291" spans="1:5" ht="15.75">
      <c r="A291" s="37" t="s">
        <v>224</v>
      </c>
      <c r="B291" s="26"/>
      <c r="C291" s="26"/>
      <c r="D291" s="26"/>
      <c r="E291" s="26"/>
    </row>
    <row r="292" spans="1:5" ht="15.75">
      <c r="A292" s="42" t="s">
        <v>417</v>
      </c>
      <c r="B292" s="40">
        <v>3</v>
      </c>
      <c r="C292" s="26"/>
      <c r="D292" s="26"/>
      <c r="E292" s="26"/>
    </row>
    <row r="293" spans="1:5" ht="31.5">
      <c r="A293" s="42" t="s">
        <v>418</v>
      </c>
      <c r="B293" s="40">
        <v>1</v>
      </c>
      <c r="C293" s="26"/>
      <c r="D293" s="26"/>
      <c r="E293" s="26"/>
    </row>
    <row r="294" spans="1:5" ht="15.75">
      <c r="A294" s="42" t="s">
        <v>419</v>
      </c>
      <c r="B294" s="40">
        <v>1</v>
      </c>
      <c r="C294" s="26"/>
      <c r="D294" s="26"/>
      <c r="E294" s="26"/>
    </row>
    <row r="295" spans="1:5" ht="31.5">
      <c r="A295" s="42" t="s">
        <v>152</v>
      </c>
      <c r="B295" s="40">
        <v>1</v>
      </c>
      <c r="C295" s="26"/>
      <c r="D295" s="26"/>
      <c r="E295" s="26"/>
    </row>
    <row r="296" spans="1:5" ht="15.75">
      <c r="A296" s="42"/>
      <c r="B296" s="40"/>
      <c r="C296" s="26"/>
      <c r="D296" s="26"/>
      <c r="E296" s="26"/>
    </row>
  </sheetData>
  <sheetProtection sheet="1" objects="1" scenarios="1" selectLockedCells="1"/>
  <hyperlinks>
    <hyperlink ref="D1" location="'Table of Contents'!A1" display="Back to Table of Contents"/>
  </hyperlink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H315"/>
  <sheetViews>
    <sheetView zoomScalePageLayoutView="0" workbookViewId="0" topLeftCell="A1">
      <selection activeCell="I3" sqref="I3"/>
    </sheetView>
  </sheetViews>
  <sheetFormatPr defaultColWidth="9.140625" defaultRowHeight="15"/>
  <cols>
    <col min="1" max="1" width="70.28125" style="8" customWidth="1"/>
    <col min="2" max="5" width="12.7109375" style="8" customWidth="1"/>
    <col min="6" max="6" width="9.7109375" style="8" bestFit="1" customWidth="1"/>
    <col min="7" max="9" width="12.7109375" style="8" customWidth="1"/>
    <col min="10" max="16384" width="9.140625" style="8" customWidth="1"/>
  </cols>
  <sheetData>
    <row r="1" spans="1:5" ht="18">
      <c r="A1" s="7" t="s">
        <v>43</v>
      </c>
      <c r="D1" s="9" t="s">
        <v>392</v>
      </c>
      <c r="E1" s="10"/>
    </row>
    <row r="3" spans="1:8" ht="18">
      <c r="A3" s="29" t="s">
        <v>64</v>
      </c>
      <c r="B3" s="26"/>
      <c r="C3" s="26"/>
      <c r="D3" s="26"/>
      <c r="E3" s="26"/>
      <c r="F3" s="26"/>
      <c r="G3" s="26"/>
      <c r="H3" s="26"/>
    </row>
    <row r="4" spans="1:8" ht="15.75">
      <c r="A4" s="26"/>
      <c r="B4" s="26"/>
      <c r="C4" s="26"/>
      <c r="D4" s="26"/>
      <c r="E4" s="26" t="s">
        <v>1456</v>
      </c>
      <c r="F4" s="26"/>
      <c r="G4" s="26"/>
      <c r="H4" s="26"/>
    </row>
    <row r="5" spans="1:8" ht="31.5">
      <c r="A5" s="31" t="s">
        <v>420</v>
      </c>
      <c r="B5" s="26"/>
      <c r="C5" s="26"/>
      <c r="D5" s="26"/>
      <c r="E5" s="26"/>
      <c r="F5" s="26"/>
      <c r="G5" s="26"/>
      <c r="H5" s="26"/>
    </row>
    <row r="6" spans="1:8" ht="15.75">
      <c r="A6" s="26"/>
      <c r="B6" s="27" t="s">
        <v>487</v>
      </c>
      <c r="C6" s="26"/>
      <c r="D6" s="26"/>
      <c r="E6" s="26"/>
      <c r="F6" s="26"/>
      <c r="G6" s="26"/>
      <c r="H6" s="26"/>
    </row>
    <row r="7" spans="1:8" ht="15.75">
      <c r="A7" s="32" t="s">
        <v>421</v>
      </c>
      <c r="B7" s="26">
        <v>100</v>
      </c>
      <c r="C7" s="26"/>
      <c r="D7" s="26"/>
      <c r="E7" s="26"/>
      <c r="F7" s="26"/>
      <c r="G7" s="26"/>
      <c r="H7" s="26"/>
    </row>
    <row r="8" spans="1:8" ht="15.75">
      <c r="A8" s="32" t="s">
        <v>422</v>
      </c>
      <c r="B8" s="26">
        <v>100</v>
      </c>
      <c r="C8" s="26"/>
      <c r="D8" s="26"/>
      <c r="E8" s="26"/>
      <c r="F8" s="26"/>
      <c r="G8" s="26"/>
      <c r="H8" s="26"/>
    </row>
    <row r="9" spans="1:8" ht="15.75">
      <c r="A9" s="32" t="s">
        <v>423</v>
      </c>
      <c r="B9" s="26">
        <v>100</v>
      </c>
      <c r="C9" s="26"/>
      <c r="D9" s="26"/>
      <c r="E9" s="26"/>
      <c r="F9" s="26"/>
      <c r="G9" s="26"/>
      <c r="H9" s="26"/>
    </row>
    <row r="10" spans="1:8" ht="15.75">
      <c r="A10" s="32" t="s">
        <v>424</v>
      </c>
      <c r="B10" s="26">
        <v>50</v>
      </c>
      <c r="C10" s="26"/>
      <c r="D10" s="26"/>
      <c r="E10" s="26"/>
      <c r="F10" s="26"/>
      <c r="G10" s="26"/>
      <c r="H10" s="26"/>
    </row>
    <row r="11" spans="1:8" ht="15.75">
      <c r="A11" s="32" t="s">
        <v>425</v>
      </c>
      <c r="B11" s="26">
        <v>50</v>
      </c>
      <c r="C11" s="26"/>
      <c r="D11" s="26"/>
      <c r="E11" s="26"/>
      <c r="F11" s="26"/>
      <c r="G11" s="26"/>
      <c r="H11" s="26"/>
    </row>
    <row r="12" spans="1:8" ht="15.75">
      <c r="A12" s="32" t="s">
        <v>426</v>
      </c>
      <c r="B12" s="26">
        <v>20</v>
      </c>
      <c r="C12" s="26"/>
      <c r="D12" s="26"/>
      <c r="E12" s="26"/>
      <c r="F12" s="26"/>
      <c r="G12" s="26"/>
      <c r="H12" s="26"/>
    </row>
    <row r="13" spans="1:8" ht="15.75">
      <c r="A13" s="32" t="s">
        <v>1207</v>
      </c>
      <c r="B13" s="26">
        <v>76</v>
      </c>
      <c r="C13" s="26"/>
      <c r="D13" s="26"/>
      <c r="E13" s="26"/>
      <c r="F13" s="26"/>
      <c r="G13" s="26"/>
      <c r="H13" s="26"/>
    </row>
    <row r="14" spans="1:8" ht="15.75">
      <c r="A14" s="26"/>
      <c r="B14" s="26"/>
      <c r="C14" s="26"/>
      <c r="D14" s="26"/>
      <c r="E14" s="26"/>
      <c r="F14" s="26"/>
      <c r="G14" s="26"/>
      <c r="H14" s="26"/>
    </row>
    <row r="15" spans="1:8" ht="15.75">
      <c r="A15" s="37" t="s">
        <v>224</v>
      </c>
      <c r="B15" s="26"/>
      <c r="C15" s="26"/>
      <c r="D15" s="26"/>
      <c r="E15" s="26"/>
      <c r="F15" s="26"/>
      <c r="G15" s="26"/>
      <c r="H15" s="26"/>
    </row>
    <row r="16" spans="1:8" ht="15.75">
      <c r="A16" s="42" t="s">
        <v>431</v>
      </c>
      <c r="B16" s="26">
        <v>1</v>
      </c>
      <c r="C16" s="26"/>
      <c r="D16" s="26"/>
      <c r="E16" s="26"/>
      <c r="F16" s="26"/>
      <c r="G16" s="26"/>
      <c r="H16" s="26"/>
    </row>
    <row r="17" spans="1:8" ht="15.75">
      <c r="A17" s="42" t="s">
        <v>446</v>
      </c>
      <c r="B17" s="26">
        <v>1</v>
      </c>
      <c r="C17" s="26"/>
      <c r="D17" s="26"/>
      <c r="E17" s="26"/>
      <c r="F17" s="26"/>
      <c r="G17" s="26"/>
      <c r="H17" s="26"/>
    </row>
    <row r="18" spans="1:8" ht="15.75">
      <c r="A18" s="42" t="s">
        <v>448</v>
      </c>
      <c r="B18" s="26">
        <v>1</v>
      </c>
      <c r="C18" s="26"/>
      <c r="D18" s="26"/>
      <c r="E18" s="26"/>
      <c r="F18" s="26"/>
      <c r="G18" s="26"/>
      <c r="H18" s="26"/>
    </row>
    <row r="19" spans="1:8" ht="15.75">
      <c r="A19" s="42" t="s">
        <v>449</v>
      </c>
      <c r="B19" s="26">
        <v>1</v>
      </c>
      <c r="C19" s="26"/>
      <c r="D19" s="26"/>
      <c r="E19" s="26"/>
      <c r="F19" s="26"/>
      <c r="G19" s="26"/>
      <c r="H19" s="26"/>
    </row>
    <row r="20" spans="1:8" ht="15.75">
      <c r="A20" s="42" t="s">
        <v>430</v>
      </c>
      <c r="B20" s="26">
        <v>1</v>
      </c>
      <c r="C20" s="26"/>
      <c r="D20" s="26"/>
      <c r="E20" s="26"/>
      <c r="F20" s="26"/>
      <c r="G20" s="26"/>
      <c r="H20" s="26"/>
    </row>
    <row r="21" spans="1:8" ht="15.75">
      <c r="A21" s="42" t="s">
        <v>427</v>
      </c>
      <c r="B21" s="26">
        <v>5</v>
      </c>
      <c r="C21" s="26"/>
      <c r="D21" s="26"/>
      <c r="E21" s="26"/>
      <c r="F21" s="26"/>
      <c r="G21" s="26"/>
      <c r="H21" s="26"/>
    </row>
    <row r="22" spans="1:8" ht="15.75">
      <c r="A22" s="42" t="s">
        <v>450</v>
      </c>
      <c r="B22" s="26">
        <v>2</v>
      </c>
      <c r="C22" s="26"/>
      <c r="D22" s="26"/>
      <c r="E22" s="26"/>
      <c r="F22" s="26"/>
      <c r="G22" s="26"/>
      <c r="H22" s="26"/>
    </row>
    <row r="23" spans="1:8" ht="15.75">
      <c r="A23" s="42" t="s">
        <v>443</v>
      </c>
      <c r="B23" s="26">
        <v>1</v>
      </c>
      <c r="C23" s="26"/>
      <c r="D23" s="26"/>
      <c r="E23" s="26"/>
      <c r="F23" s="26"/>
      <c r="G23" s="26"/>
      <c r="H23" s="26"/>
    </row>
    <row r="24" spans="1:8" ht="15.75">
      <c r="A24" s="42" t="s">
        <v>445</v>
      </c>
      <c r="B24" s="26">
        <v>1</v>
      </c>
      <c r="C24" s="26"/>
      <c r="D24" s="26"/>
      <c r="E24" s="26"/>
      <c r="F24" s="26"/>
      <c r="G24" s="26"/>
      <c r="H24" s="26"/>
    </row>
    <row r="25" spans="1:8" ht="15.75">
      <c r="A25" s="42" t="s">
        <v>428</v>
      </c>
      <c r="B25" s="26">
        <v>1</v>
      </c>
      <c r="C25" s="26"/>
      <c r="D25" s="26"/>
      <c r="E25" s="26"/>
      <c r="F25" s="26"/>
      <c r="G25" s="26"/>
      <c r="H25" s="26"/>
    </row>
    <row r="26" spans="1:8" ht="47.25">
      <c r="A26" s="42" t="s">
        <v>432</v>
      </c>
      <c r="B26" s="40">
        <v>1</v>
      </c>
      <c r="C26" s="26"/>
      <c r="D26" s="26"/>
      <c r="E26" s="26"/>
      <c r="F26" s="26"/>
      <c r="G26" s="26"/>
      <c r="H26" s="26"/>
    </row>
    <row r="27" spans="1:8" ht="15.75">
      <c r="A27" s="42" t="s">
        <v>444</v>
      </c>
      <c r="B27" s="26">
        <v>1</v>
      </c>
      <c r="C27" s="26"/>
      <c r="D27" s="26"/>
      <c r="E27" s="26"/>
      <c r="F27" s="26"/>
      <c r="G27" s="26"/>
      <c r="H27" s="26"/>
    </row>
    <row r="28" spans="1:8" ht="15.75">
      <c r="A28" s="42" t="s">
        <v>447</v>
      </c>
      <c r="B28" s="26">
        <v>1</v>
      </c>
      <c r="C28" s="26"/>
      <c r="D28" s="26"/>
      <c r="E28" s="26"/>
      <c r="F28" s="26"/>
      <c r="G28" s="26"/>
      <c r="H28" s="26"/>
    </row>
    <row r="29" spans="1:8" ht="15.75">
      <c r="A29" s="42" t="s">
        <v>429</v>
      </c>
      <c r="B29" s="26">
        <v>1</v>
      </c>
      <c r="C29" s="26"/>
      <c r="D29" s="26"/>
      <c r="E29" s="26"/>
      <c r="F29" s="26"/>
      <c r="G29" s="26"/>
      <c r="H29" s="26"/>
    </row>
    <row r="30" spans="1:8" ht="15.75">
      <c r="A30" s="26"/>
      <c r="B30" s="26"/>
      <c r="C30" s="26"/>
      <c r="D30" s="26"/>
      <c r="E30" s="26"/>
      <c r="F30" s="26"/>
      <c r="G30" s="26"/>
      <c r="H30" s="26"/>
    </row>
    <row r="31" spans="1:8" ht="15.75">
      <c r="A31" s="31" t="s">
        <v>433</v>
      </c>
      <c r="B31" s="26"/>
      <c r="C31" s="26"/>
      <c r="D31" s="26"/>
      <c r="E31" s="26"/>
      <c r="F31" s="26"/>
      <c r="G31" s="26"/>
      <c r="H31" s="26"/>
    </row>
    <row r="32" spans="1:8" ht="15.75">
      <c r="A32" s="26"/>
      <c r="B32" s="27" t="s">
        <v>479</v>
      </c>
      <c r="C32" s="27" t="s">
        <v>480</v>
      </c>
      <c r="D32" s="26"/>
      <c r="E32" s="26"/>
      <c r="F32" s="26"/>
      <c r="G32" s="26"/>
      <c r="H32" s="26"/>
    </row>
    <row r="33" spans="1:8" ht="15.75">
      <c r="A33" s="41" t="s">
        <v>434</v>
      </c>
      <c r="B33" s="40">
        <v>6</v>
      </c>
      <c r="C33" s="47">
        <f>B33/$B$40</f>
        <v>0.04918032786885246</v>
      </c>
      <c r="D33" s="26"/>
      <c r="E33" s="26"/>
      <c r="F33" s="26"/>
      <c r="G33" s="26"/>
      <c r="H33" s="26"/>
    </row>
    <row r="34" spans="1:8" ht="31.5">
      <c r="A34" s="41" t="s">
        <v>435</v>
      </c>
      <c r="B34" s="40">
        <v>21</v>
      </c>
      <c r="C34" s="47">
        <f aca="true" t="shared" si="0" ref="C34:C40">B34/$B$40</f>
        <v>0.1721311475409836</v>
      </c>
      <c r="D34" s="26"/>
      <c r="E34" s="26"/>
      <c r="F34" s="26"/>
      <c r="G34" s="26"/>
      <c r="H34" s="26"/>
    </row>
    <row r="35" spans="1:8" ht="31.5">
      <c r="A35" s="41" t="s">
        <v>436</v>
      </c>
      <c r="B35" s="40">
        <v>30</v>
      </c>
      <c r="C35" s="47">
        <f t="shared" si="0"/>
        <v>0.2459016393442623</v>
      </c>
      <c r="D35" s="26"/>
      <c r="E35" s="26"/>
      <c r="F35" s="26"/>
      <c r="G35" s="26"/>
      <c r="H35" s="26"/>
    </row>
    <row r="36" spans="1:8" ht="31.5">
      <c r="A36" s="41" t="s">
        <v>437</v>
      </c>
      <c r="B36" s="40">
        <v>12</v>
      </c>
      <c r="C36" s="47">
        <f t="shared" si="0"/>
        <v>0.09836065573770492</v>
      </c>
      <c r="D36" s="26"/>
      <c r="E36" s="26"/>
      <c r="F36" s="26"/>
      <c r="G36" s="26"/>
      <c r="H36" s="26"/>
    </row>
    <row r="37" spans="1:8" ht="31.5">
      <c r="A37" s="41" t="s">
        <v>438</v>
      </c>
      <c r="B37" s="40">
        <v>46</v>
      </c>
      <c r="C37" s="47">
        <f t="shared" si="0"/>
        <v>0.3770491803278688</v>
      </c>
      <c r="D37" s="26"/>
      <c r="E37" s="26"/>
      <c r="F37" s="26"/>
      <c r="G37" s="26"/>
      <c r="H37" s="26"/>
    </row>
    <row r="38" spans="1:8" ht="31.5">
      <c r="A38" s="41" t="s">
        <v>439</v>
      </c>
      <c r="B38" s="40">
        <v>2</v>
      </c>
      <c r="C38" s="47">
        <f t="shared" si="0"/>
        <v>0.01639344262295082</v>
      </c>
      <c r="D38" s="26"/>
      <c r="E38" s="26"/>
      <c r="F38" s="26"/>
      <c r="G38" s="26"/>
      <c r="H38" s="26"/>
    </row>
    <row r="39" spans="1:8" ht="15.75">
      <c r="A39" s="41" t="s">
        <v>440</v>
      </c>
      <c r="B39" s="63">
        <v>5</v>
      </c>
      <c r="C39" s="64">
        <f t="shared" si="0"/>
        <v>0.040983606557377046</v>
      </c>
      <c r="D39" s="26"/>
      <c r="E39" s="26"/>
      <c r="F39" s="26"/>
      <c r="G39" s="26"/>
      <c r="H39" s="26"/>
    </row>
    <row r="40" spans="1:8" ht="15.75">
      <c r="A40" s="26"/>
      <c r="B40" s="40">
        <f>SUM(B33:B39)</f>
        <v>122</v>
      </c>
      <c r="C40" s="47">
        <f t="shared" si="0"/>
        <v>1</v>
      </c>
      <c r="D40" s="26"/>
      <c r="E40" s="26"/>
      <c r="F40" s="26"/>
      <c r="G40" s="26"/>
      <c r="H40" s="26"/>
    </row>
    <row r="41" spans="1:8" ht="15.75">
      <c r="A41" s="26"/>
      <c r="B41" s="26"/>
      <c r="C41" s="26"/>
      <c r="D41" s="26"/>
      <c r="E41" s="26"/>
      <c r="F41" s="26"/>
      <c r="G41" s="26"/>
      <c r="H41" s="26"/>
    </row>
    <row r="42" spans="1:8" ht="15.75">
      <c r="A42" s="37" t="s">
        <v>441</v>
      </c>
      <c r="B42" s="26"/>
      <c r="C42" s="26"/>
      <c r="D42" s="26"/>
      <c r="E42" s="26"/>
      <c r="F42" s="26"/>
      <c r="G42" s="26"/>
      <c r="H42" s="26"/>
    </row>
    <row r="43" spans="1:8" ht="15.75">
      <c r="A43" s="42" t="s">
        <v>453</v>
      </c>
      <c r="B43" s="40">
        <v>1</v>
      </c>
      <c r="C43" s="26"/>
      <c r="D43" s="26"/>
      <c r="E43" s="26"/>
      <c r="F43" s="26"/>
      <c r="G43" s="26"/>
      <c r="H43" s="26"/>
    </row>
    <row r="44" spans="1:8" ht="63">
      <c r="A44" s="42" t="s">
        <v>452</v>
      </c>
      <c r="B44" s="40">
        <v>1</v>
      </c>
      <c r="C44" s="26"/>
      <c r="D44" s="26"/>
      <c r="E44" s="26"/>
      <c r="F44" s="26"/>
      <c r="G44" s="26"/>
      <c r="H44" s="26"/>
    </row>
    <row r="45" spans="1:8" ht="31.5">
      <c r="A45" s="42" t="s">
        <v>455</v>
      </c>
      <c r="B45" s="40">
        <v>1</v>
      </c>
      <c r="C45" s="26"/>
      <c r="D45" s="26"/>
      <c r="E45" s="26"/>
      <c r="F45" s="26"/>
      <c r="G45" s="26"/>
      <c r="H45" s="26"/>
    </row>
    <row r="46" spans="1:8" ht="31.5">
      <c r="A46" s="42" t="s">
        <v>451</v>
      </c>
      <c r="B46" s="40">
        <v>1</v>
      </c>
      <c r="C46" s="26"/>
      <c r="D46" s="26"/>
      <c r="E46" s="26"/>
      <c r="F46" s="26"/>
      <c r="G46" s="26"/>
      <c r="H46" s="26"/>
    </row>
    <row r="47" spans="1:8" ht="15.75">
      <c r="A47" s="42" t="s">
        <v>454</v>
      </c>
      <c r="B47" s="40">
        <v>1</v>
      </c>
      <c r="C47" s="26"/>
      <c r="D47" s="26"/>
      <c r="E47" s="26"/>
      <c r="F47" s="26"/>
      <c r="G47" s="26"/>
      <c r="H47" s="26"/>
    </row>
    <row r="48" spans="1:8" ht="15.75">
      <c r="A48" s="26"/>
      <c r="B48" s="26"/>
      <c r="C48" s="26"/>
      <c r="D48" s="26"/>
      <c r="E48" s="26"/>
      <c r="F48" s="26"/>
      <c r="G48" s="26"/>
      <c r="H48" s="26"/>
    </row>
    <row r="49" spans="1:8" ht="15.75">
      <c r="A49" s="26"/>
      <c r="B49" s="26"/>
      <c r="C49" s="26"/>
      <c r="D49" s="26"/>
      <c r="E49" s="26"/>
      <c r="F49" s="26"/>
      <c r="G49" s="26"/>
      <c r="H49" s="26"/>
    </row>
    <row r="50" spans="1:8" ht="47.25">
      <c r="A50" s="31" t="s">
        <v>442</v>
      </c>
      <c r="B50" s="26"/>
      <c r="C50" s="26"/>
      <c r="D50" s="26"/>
      <c r="E50" s="26"/>
      <c r="F50" s="26"/>
      <c r="G50" s="26"/>
      <c r="H50" s="26"/>
    </row>
    <row r="51" spans="1:8" ht="15.75">
      <c r="A51" s="26"/>
      <c r="B51" s="27" t="s">
        <v>479</v>
      </c>
      <c r="C51" s="27" t="s">
        <v>480</v>
      </c>
      <c r="D51" s="26"/>
      <c r="E51" s="26"/>
      <c r="F51" s="26"/>
      <c r="G51" s="26"/>
      <c r="H51" s="26"/>
    </row>
    <row r="52" spans="1:8" ht="15.75">
      <c r="A52" s="41" t="s">
        <v>631</v>
      </c>
      <c r="B52" s="26">
        <v>97</v>
      </c>
      <c r="C52" s="34">
        <f aca="true" t="shared" si="1" ref="C52:C57">B52/$B$57</f>
        <v>0.7950819672131147</v>
      </c>
      <c r="D52" s="26"/>
      <c r="E52" s="26"/>
      <c r="F52" s="26"/>
      <c r="G52" s="26"/>
      <c r="H52" s="26"/>
    </row>
    <row r="53" spans="1:8" ht="31.5">
      <c r="A53" s="41" t="s">
        <v>632</v>
      </c>
      <c r="B53" s="26">
        <v>5</v>
      </c>
      <c r="C53" s="34">
        <f t="shared" si="1"/>
        <v>0.040983606557377046</v>
      </c>
      <c r="D53" s="26"/>
      <c r="E53" s="26"/>
      <c r="F53" s="26"/>
      <c r="G53" s="26"/>
      <c r="H53" s="26"/>
    </row>
    <row r="54" spans="1:8" ht="31.5">
      <c r="A54" s="41" t="s">
        <v>633</v>
      </c>
      <c r="B54" s="26">
        <v>17</v>
      </c>
      <c r="C54" s="34">
        <f t="shared" si="1"/>
        <v>0.13934426229508196</v>
      </c>
      <c r="D54" s="26"/>
      <c r="E54" s="26"/>
      <c r="F54" s="26"/>
      <c r="G54" s="26"/>
      <c r="H54" s="26"/>
    </row>
    <row r="55" spans="1:8" ht="31.5">
      <c r="A55" s="41" t="s">
        <v>634</v>
      </c>
      <c r="B55" s="26">
        <v>3</v>
      </c>
      <c r="C55" s="34">
        <f t="shared" si="1"/>
        <v>0.02459016393442623</v>
      </c>
      <c r="D55" s="26"/>
      <c r="E55" s="26"/>
      <c r="F55" s="26"/>
      <c r="G55" s="26"/>
      <c r="H55" s="26"/>
    </row>
    <row r="56" spans="1:8" ht="15.75">
      <c r="A56" s="41" t="s">
        <v>1216</v>
      </c>
      <c r="B56" s="38">
        <v>0</v>
      </c>
      <c r="C56" s="36">
        <f t="shared" si="1"/>
        <v>0</v>
      </c>
      <c r="D56" s="26"/>
      <c r="E56" s="26"/>
      <c r="F56" s="26"/>
      <c r="G56" s="26"/>
      <c r="H56" s="26"/>
    </row>
    <row r="57" spans="1:8" ht="15.75">
      <c r="A57" s="54"/>
      <c r="B57" s="26">
        <f>SUM(B52:B56)</f>
        <v>122</v>
      </c>
      <c r="C57" s="34">
        <f t="shared" si="1"/>
        <v>1</v>
      </c>
      <c r="D57" s="26"/>
      <c r="E57" s="26"/>
      <c r="F57" s="26"/>
      <c r="G57" s="26"/>
      <c r="H57" s="26"/>
    </row>
    <row r="58" spans="1:8" ht="15.75">
      <c r="A58" s="26"/>
      <c r="B58" s="26"/>
      <c r="C58" s="26"/>
      <c r="D58" s="26"/>
      <c r="E58" s="26"/>
      <c r="F58" s="26"/>
      <c r="G58" s="26"/>
      <c r="H58" s="26"/>
    </row>
    <row r="59" spans="1:8" ht="15.75">
      <c r="A59" s="26"/>
      <c r="B59" s="26"/>
      <c r="C59" s="26"/>
      <c r="D59" s="26"/>
      <c r="E59" s="26"/>
      <c r="F59" s="26"/>
      <c r="G59" s="26"/>
      <c r="H59" s="26"/>
    </row>
    <row r="60" spans="1:8" ht="47.25">
      <c r="A60" s="31" t="s">
        <v>635</v>
      </c>
      <c r="B60" s="26"/>
      <c r="C60" s="26"/>
      <c r="D60" s="26"/>
      <c r="E60" s="26"/>
      <c r="F60" s="26"/>
      <c r="G60" s="26"/>
      <c r="H60" s="26"/>
    </row>
    <row r="61" spans="1:8" ht="15.75">
      <c r="A61" s="26"/>
      <c r="B61" s="27" t="s">
        <v>479</v>
      </c>
      <c r="C61" s="27" t="s">
        <v>480</v>
      </c>
      <c r="D61" s="26"/>
      <c r="E61" s="26"/>
      <c r="F61" s="26"/>
      <c r="G61" s="26"/>
      <c r="H61" s="26"/>
    </row>
    <row r="62" spans="1:8" ht="15.75">
      <c r="A62" s="32" t="s">
        <v>636</v>
      </c>
      <c r="B62" s="26">
        <v>16</v>
      </c>
      <c r="C62" s="34">
        <f>B62/$B$65</f>
        <v>0.13333333333333333</v>
      </c>
      <c r="D62" s="26"/>
      <c r="E62" s="26"/>
      <c r="F62" s="26"/>
      <c r="G62" s="26"/>
      <c r="H62" s="26"/>
    </row>
    <row r="63" spans="1:8" ht="15.75">
      <c r="A63" s="32" t="s">
        <v>637</v>
      </c>
      <c r="B63" s="26">
        <v>77</v>
      </c>
      <c r="C63" s="34">
        <f>B63/$B$65</f>
        <v>0.6416666666666667</v>
      </c>
      <c r="D63" s="26"/>
      <c r="E63" s="26"/>
      <c r="F63" s="26"/>
      <c r="G63" s="26"/>
      <c r="H63" s="26"/>
    </row>
    <row r="64" spans="1:8" ht="15.75">
      <c r="A64" s="32" t="s">
        <v>638</v>
      </c>
      <c r="B64" s="38">
        <v>27</v>
      </c>
      <c r="C64" s="36">
        <f>B64/$B$65</f>
        <v>0.225</v>
      </c>
      <c r="D64" s="26"/>
      <c r="E64" s="26"/>
      <c r="F64" s="26"/>
      <c r="G64" s="26"/>
      <c r="H64" s="26"/>
    </row>
    <row r="65" spans="1:8" ht="15.75">
      <c r="A65" s="26"/>
      <c r="B65" s="26">
        <f>SUM(B62:B64)</f>
        <v>120</v>
      </c>
      <c r="C65" s="34">
        <f>B65/$B$65</f>
        <v>1</v>
      </c>
      <c r="D65" s="26"/>
      <c r="E65" s="26"/>
      <c r="F65" s="26"/>
      <c r="G65" s="26"/>
      <c r="H65" s="26"/>
    </row>
    <row r="66" spans="1:8" ht="15.75">
      <c r="A66" s="26"/>
      <c r="B66" s="26"/>
      <c r="C66" s="26"/>
      <c r="D66" s="26"/>
      <c r="E66" s="26"/>
      <c r="F66" s="26"/>
      <c r="G66" s="26"/>
      <c r="H66" s="26"/>
    </row>
    <row r="67" spans="1:8" ht="15.75">
      <c r="A67" s="37" t="s">
        <v>224</v>
      </c>
      <c r="B67" s="26"/>
      <c r="C67" s="26"/>
      <c r="D67" s="26"/>
      <c r="E67" s="26"/>
      <c r="F67" s="26"/>
      <c r="G67" s="26"/>
      <c r="H67" s="26"/>
    </row>
    <row r="68" spans="1:8" ht="15.75">
      <c r="A68" s="26" t="s">
        <v>640</v>
      </c>
      <c r="B68" s="26">
        <v>8</v>
      </c>
      <c r="C68" s="26"/>
      <c r="D68" s="26"/>
      <c r="E68" s="26"/>
      <c r="F68" s="26"/>
      <c r="G68" s="26"/>
      <c r="H68" s="26"/>
    </row>
    <row r="69" spans="1:8" ht="15.75">
      <c r="A69" s="26" t="s">
        <v>463</v>
      </c>
      <c r="B69" s="26">
        <v>2</v>
      </c>
      <c r="C69" s="26"/>
      <c r="D69" s="26"/>
      <c r="E69" s="26"/>
      <c r="F69" s="26"/>
      <c r="G69" s="26"/>
      <c r="H69" s="26"/>
    </row>
    <row r="70" spans="1:8" ht="15.75">
      <c r="A70" s="26" t="s">
        <v>644</v>
      </c>
      <c r="B70" s="26">
        <v>2</v>
      </c>
      <c r="C70" s="26"/>
      <c r="D70" s="26"/>
      <c r="E70" s="26"/>
      <c r="F70" s="26"/>
      <c r="G70" s="26"/>
      <c r="H70" s="26"/>
    </row>
    <row r="71" spans="1:8" ht="15.75">
      <c r="A71" s="26" t="s">
        <v>462</v>
      </c>
      <c r="B71" s="26">
        <v>1</v>
      </c>
      <c r="C71" s="26"/>
      <c r="D71" s="26"/>
      <c r="E71" s="26"/>
      <c r="F71" s="26"/>
      <c r="G71" s="26"/>
      <c r="H71" s="26"/>
    </row>
    <row r="72" spans="1:8" ht="15.75">
      <c r="A72" s="26" t="s">
        <v>643</v>
      </c>
      <c r="B72" s="26">
        <v>2</v>
      </c>
      <c r="C72" s="26"/>
      <c r="D72" s="26"/>
      <c r="E72" s="26"/>
      <c r="F72" s="26"/>
      <c r="G72" s="26"/>
      <c r="H72" s="26"/>
    </row>
    <row r="73" spans="1:8" ht="15.75">
      <c r="A73" s="26" t="s">
        <v>641</v>
      </c>
      <c r="B73" s="26">
        <v>1</v>
      </c>
      <c r="C73" s="26"/>
      <c r="D73" s="26"/>
      <c r="E73" s="26"/>
      <c r="F73" s="26"/>
      <c r="G73" s="26"/>
      <c r="H73" s="26"/>
    </row>
    <row r="74" spans="1:8" ht="15.75">
      <c r="A74" s="26" t="s">
        <v>460</v>
      </c>
      <c r="B74" s="26">
        <v>1</v>
      </c>
      <c r="C74" s="26"/>
      <c r="D74" s="26"/>
      <c r="E74" s="26"/>
      <c r="F74" s="26"/>
      <c r="G74" s="26"/>
      <c r="H74" s="26"/>
    </row>
    <row r="75" spans="1:8" ht="15.75">
      <c r="A75" s="26" t="s">
        <v>456</v>
      </c>
      <c r="B75" s="26">
        <v>1</v>
      </c>
      <c r="C75" s="26"/>
      <c r="D75" s="26"/>
      <c r="E75" s="26"/>
      <c r="F75" s="26"/>
      <c r="G75" s="26"/>
      <c r="H75" s="26"/>
    </row>
    <row r="76" spans="1:8" ht="15.75">
      <c r="A76" s="26" t="s">
        <v>457</v>
      </c>
      <c r="B76" s="26">
        <v>1</v>
      </c>
      <c r="C76" s="26"/>
      <c r="D76" s="26"/>
      <c r="E76" s="26"/>
      <c r="F76" s="26"/>
      <c r="G76" s="26"/>
      <c r="H76" s="26"/>
    </row>
    <row r="77" spans="1:8" ht="15.75">
      <c r="A77" s="26" t="s">
        <v>459</v>
      </c>
      <c r="B77" s="26">
        <v>1</v>
      </c>
      <c r="C77" s="26"/>
      <c r="D77" s="26"/>
      <c r="E77" s="26"/>
      <c r="F77" s="26"/>
      <c r="G77" s="26"/>
      <c r="H77" s="26"/>
    </row>
    <row r="78" spans="1:8" ht="15.75">
      <c r="A78" s="26" t="s">
        <v>645</v>
      </c>
      <c r="B78" s="26">
        <v>1</v>
      </c>
      <c r="C78" s="26"/>
      <c r="D78" s="26"/>
      <c r="E78" s="26"/>
      <c r="F78" s="26"/>
      <c r="G78" s="26"/>
      <c r="H78" s="26"/>
    </row>
    <row r="79" spans="1:8" ht="15.75">
      <c r="A79" s="26" t="s">
        <v>639</v>
      </c>
      <c r="B79" s="26">
        <v>1</v>
      </c>
      <c r="C79" s="26"/>
      <c r="D79" s="26"/>
      <c r="E79" s="26"/>
      <c r="F79" s="26"/>
      <c r="G79" s="26"/>
      <c r="H79" s="26"/>
    </row>
    <row r="80" spans="1:8" ht="15.75">
      <c r="A80" s="26" t="s">
        <v>642</v>
      </c>
      <c r="B80" s="26">
        <v>1</v>
      </c>
      <c r="C80" s="26"/>
      <c r="D80" s="26"/>
      <c r="E80" s="26"/>
      <c r="F80" s="26"/>
      <c r="G80" s="26"/>
      <c r="H80" s="26"/>
    </row>
    <row r="81" spans="1:8" ht="15.75">
      <c r="A81" s="26" t="s">
        <v>458</v>
      </c>
      <c r="B81" s="26">
        <v>1</v>
      </c>
      <c r="C81" s="26"/>
      <c r="D81" s="26"/>
      <c r="E81" s="26"/>
      <c r="F81" s="26"/>
      <c r="G81" s="26"/>
      <c r="H81" s="26"/>
    </row>
    <row r="82" spans="1:8" ht="15.75">
      <c r="A82" s="26" t="s">
        <v>461</v>
      </c>
      <c r="B82" s="26">
        <v>1</v>
      </c>
      <c r="C82" s="26"/>
      <c r="D82" s="26"/>
      <c r="E82" s="26"/>
      <c r="F82" s="26"/>
      <c r="G82" s="26"/>
      <c r="H82" s="26"/>
    </row>
    <row r="83" spans="1:8" ht="15.75">
      <c r="A83" s="26"/>
      <c r="B83" s="26"/>
      <c r="C83" s="26"/>
      <c r="D83" s="26"/>
      <c r="E83" s="26"/>
      <c r="F83" s="26"/>
      <c r="G83" s="26"/>
      <c r="H83" s="26"/>
    </row>
    <row r="84" spans="1:8" ht="15.75">
      <c r="A84" s="26"/>
      <c r="B84" s="26"/>
      <c r="C84" s="26"/>
      <c r="D84" s="26"/>
      <c r="E84" s="26"/>
      <c r="F84" s="26"/>
      <c r="G84" s="26"/>
      <c r="H84" s="26"/>
    </row>
    <row r="85" spans="1:8" ht="15.75">
      <c r="A85" s="37" t="s">
        <v>646</v>
      </c>
      <c r="B85" s="26"/>
      <c r="C85" s="26"/>
      <c r="D85" s="26"/>
      <c r="E85" s="26"/>
      <c r="F85" s="26"/>
      <c r="G85" s="26"/>
      <c r="H85" s="26"/>
    </row>
    <row r="86" spans="1:8" ht="15.75">
      <c r="A86" s="26"/>
      <c r="B86" s="27" t="s">
        <v>479</v>
      </c>
      <c r="C86" s="27" t="s">
        <v>480</v>
      </c>
      <c r="D86" s="26"/>
      <c r="E86" s="26"/>
      <c r="F86" s="26"/>
      <c r="G86" s="26"/>
      <c r="H86" s="26"/>
    </row>
    <row r="87" spans="1:8" ht="15.75">
      <c r="A87" s="32" t="s">
        <v>647</v>
      </c>
      <c r="B87" s="26">
        <v>62</v>
      </c>
      <c r="C87" s="34">
        <f>B87/$B$90</f>
        <v>0.5210084033613446</v>
      </c>
      <c r="D87" s="26"/>
      <c r="E87" s="26"/>
      <c r="F87" s="26"/>
      <c r="G87" s="26"/>
      <c r="H87" s="26"/>
    </row>
    <row r="88" spans="1:8" ht="15.75">
      <c r="A88" s="32" t="s">
        <v>648</v>
      </c>
      <c r="B88" s="26">
        <v>14</v>
      </c>
      <c r="C88" s="34">
        <f>B88/$B$90</f>
        <v>0.11764705882352941</v>
      </c>
      <c r="D88" s="26"/>
      <c r="E88" s="26"/>
      <c r="F88" s="26"/>
      <c r="G88" s="26"/>
      <c r="H88" s="26"/>
    </row>
    <row r="89" spans="1:8" ht="15.75">
      <c r="A89" s="32" t="s">
        <v>649</v>
      </c>
      <c r="B89" s="38">
        <v>43</v>
      </c>
      <c r="C89" s="36">
        <f>B89/$B$90</f>
        <v>0.36134453781512604</v>
      </c>
      <c r="D89" s="26"/>
      <c r="E89" s="26"/>
      <c r="F89" s="26"/>
      <c r="G89" s="26"/>
      <c r="H89" s="26"/>
    </row>
    <row r="90" spans="1:8" ht="15.75">
      <c r="A90" s="26"/>
      <c r="B90" s="26">
        <f>SUM(B87:B89)</f>
        <v>119</v>
      </c>
      <c r="C90" s="34">
        <f>B90/$B$90</f>
        <v>1</v>
      </c>
      <c r="D90" s="26"/>
      <c r="E90" s="26"/>
      <c r="F90" s="26"/>
      <c r="G90" s="26"/>
      <c r="H90" s="26"/>
    </row>
    <row r="91" spans="1:8" ht="15.75">
      <c r="A91" s="26"/>
      <c r="B91" s="26"/>
      <c r="C91" s="26"/>
      <c r="D91" s="26"/>
      <c r="E91" s="26"/>
      <c r="F91" s="26"/>
      <c r="G91" s="26"/>
      <c r="H91" s="26"/>
    </row>
    <row r="92" spans="1:8" ht="15.75">
      <c r="A92" s="26"/>
      <c r="B92" s="26"/>
      <c r="C92" s="26"/>
      <c r="D92" s="26"/>
      <c r="E92" s="26"/>
      <c r="F92" s="26"/>
      <c r="G92" s="26"/>
      <c r="H92" s="26"/>
    </row>
    <row r="93" spans="1:8" ht="63">
      <c r="A93" s="46" t="s">
        <v>650</v>
      </c>
      <c r="B93" s="26"/>
      <c r="C93" s="26"/>
      <c r="D93" s="26"/>
      <c r="E93" s="26"/>
      <c r="F93" s="26"/>
      <c r="G93" s="26"/>
      <c r="H93" s="26"/>
    </row>
    <row r="94" spans="1:8" ht="15.75">
      <c r="A94" s="26"/>
      <c r="B94" s="27" t="s">
        <v>464</v>
      </c>
      <c r="C94" s="27" t="s">
        <v>465</v>
      </c>
      <c r="D94" s="27" t="s">
        <v>466</v>
      </c>
      <c r="E94" s="27" t="s">
        <v>467</v>
      </c>
      <c r="F94" s="27" t="s">
        <v>468</v>
      </c>
      <c r="G94" s="27" t="s">
        <v>1066</v>
      </c>
      <c r="H94" s="27" t="s">
        <v>488</v>
      </c>
    </row>
    <row r="95" spans="1:8" ht="15.75">
      <c r="A95" s="32" t="s">
        <v>651</v>
      </c>
      <c r="B95" s="26">
        <v>6</v>
      </c>
      <c r="C95" s="26">
        <v>7</v>
      </c>
      <c r="D95" s="26">
        <v>42</v>
      </c>
      <c r="E95" s="26">
        <v>10</v>
      </c>
      <c r="F95" s="26">
        <v>19</v>
      </c>
      <c r="G95" s="26">
        <v>84</v>
      </c>
      <c r="H95" s="26">
        <v>3.35</v>
      </c>
    </row>
    <row r="96" spans="1:8" ht="15.75">
      <c r="A96" s="32" t="s">
        <v>652</v>
      </c>
      <c r="B96" s="26">
        <v>2</v>
      </c>
      <c r="C96" s="26">
        <v>2</v>
      </c>
      <c r="D96" s="26">
        <v>5</v>
      </c>
      <c r="E96" s="26">
        <v>5</v>
      </c>
      <c r="F96" s="26">
        <v>12</v>
      </c>
      <c r="G96" s="26">
        <v>26</v>
      </c>
      <c r="H96" s="26">
        <v>3.88</v>
      </c>
    </row>
    <row r="97" spans="1:8" ht="15.75">
      <c r="A97" s="32" t="s">
        <v>653</v>
      </c>
      <c r="B97" s="26">
        <v>1</v>
      </c>
      <c r="C97" s="26">
        <v>4</v>
      </c>
      <c r="D97" s="26">
        <v>10</v>
      </c>
      <c r="E97" s="26">
        <v>8</v>
      </c>
      <c r="F97" s="26">
        <v>10</v>
      </c>
      <c r="G97" s="26">
        <v>33</v>
      </c>
      <c r="H97" s="26">
        <v>3.67</v>
      </c>
    </row>
    <row r="98" spans="1:8" ht="15.75">
      <c r="A98" s="32" t="s">
        <v>654</v>
      </c>
      <c r="B98" s="26">
        <v>2</v>
      </c>
      <c r="C98" s="26">
        <v>1</v>
      </c>
      <c r="D98" s="26">
        <v>2</v>
      </c>
      <c r="E98" s="26">
        <v>3</v>
      </c>
      <c r="F98" s="26">
        <v>5</v>
      </c>
      <c r="G98" s="26">
        <v>13</v>
      </c>
      <c r="H98" s="26">
        <v>3.62</v>
      </c>
    </row>
    <row r="99" spans="1:8" ht="15.75">
      <c r="A99" s="32" t="s">
        <v>655</v>
      </c>
      <c r="B99" s="26">
        <v>2</v>
      </c>
      <c r="C99" s="26">
        <v>0</v>
      </c>
      <c r="D99" s="26">
        <v>3</v>
      </c>
      <c r="E99" s="26">
        <v>2</v>
      </c>
      <c r="F99" s="26">
        <v>5</v>
      </c>
      <c r="G99" s="26">
        <v>12</v>
      </c>
      <c r="H99" s="26">
        <v>3.67</v>
      </c>
    </row>
    <row r="100" spans="1:8" ht="15.75">
      <c r="A100" s="32" t="s">
        <v>656</v>
      </c>
      <c r="B100" s="26">
        <v>1</v>
      </c>
      <c r="C100" s="26">
        <v>5</v>
      </c>
      <c r="D100" s="26">
        <v>13</v>
      </c>
      <c r="E100" s="26">
        <v>8</v>
      </c>
      <c r="F100" s="26">
        <v>11</v>
      </c>
      <c r="G100" s="26">
        <v>38</v>
      </c>
      <c r="H100" s="26">
        <v>3.61</v>
      </c>
    </row>
    <row r="101" spans="1:8" ht="15.75">
      <c r="A101" s="32" t="s">
        <v>657</v>
      </c>
      <c r="B101" s="26">
        <v>2</v>
      </c>
      <c r="C101" s="26">
        <v>3</v>
      </c>
      <c r="D101" s="26">
        <v>15</v>
      </c>
      <c r="E101" s="26">
        <v>7</v>
      </c>
      <c r="F101" s="26">
        <v>8</v>
      </c>
      <c r="G101" s="26">
        <v>35</v>
      </c>
      <c r="H101" s="26">
        <v>3.46</v>
      </c>
    </row>
    <row r="102" spans="1:8" ht="15.75">
      <c r="A102" s="32" t="s">
        <v>658</v>
      </c>
      <c r="B102" s="26">
        <v>2</v>
      </c>
      <c r="C102" s="26">
        <v>1</v>
      </c>
      <c r="D102" s="26">
        <v>13</v>
      </c>
      <c r="E102" s="26">
        <v>6</v>
      </c>
      <c r="F102" s="26">
        <v>10</v>
      </c>
      <c r="G102" s="26">
        <v>32</v>
      </c>
      <c r="H102" s="26">
        <v>3.66</v>
      </c>
    </row>
    <row r="103" spans="1:8" ht="15.75">
      <c r="A103" s="32" t="s">
        <v>659</v>
      </c>
      <c r="B103" s="26">
        <v>2</v>
      </c>
      <c r="C103" s="26">
        <v>3</v>
      </c>
      <c r="D103" s="26">
        <v>6</v>
      </c>
      <c r="E103" s="26">
        <v>2</v>
      </c>
      <c r="F103" s="26">
        <v>9</v>
      </c>
      <c r="G103" s="26">
        <v>22</v>
      </c>
      <c r="H103" s="26">
        <v>3.59</v>
      </c>
    </row>
    <row r="104" spans="1:8" ht="15.75">
      <c r="A104" s="32" t="s">
        <v>660</v>
      </c>
      <c r="B104" s="26">
        <v>2</v>
      </c>
      <c r="C104" s="26">
        <v>0</v>
      </c>
      <c r="D104" s="26">
        <v>4</v>
      </c>
      <c r="E104" s="26">
        <v>4</v>
      </c>
      <c r="F104" s="26">
        <v>17</v>
      </c>
      <c r="G104" s="26">
        <v>27</v>
      </c>
      <c r="H104" s="26">
        <v>4.26</v>
      </c>
    </row>
    <row r="105" spans="1:8" ht="15.75">
      <c r="A105" s="32" t="s">
        <v>661</v>
      </c>
      <c r="B105" s="26">
        <v>5</v>
      </c>
      <c r="C105" s="26">
        <v>6</v>
      </c>
      <c r="D105" s="26">
        <v>7</v>
      </c>
      <c r="E105" s="26">
        <v>0</v>
      </c>
      <c r="F105" s="26">
        <v>6</v>
      </c>
      <c r="G105" s="26">
        <v>24</v>
      </c>
      <c r="H105" s="26">
        <v>2.83</v>
      </c>
    </row>
    <row r="106" spans="1:8" ht="15.75">
      <c r="A106" s="32" t="s">
        <v>662</v>
      </c>
      <c r="B106" s="26">
        <v>3</v>
      </c>
      <c r="C106" s="26">
        <v>12</v>
      </c>
      <c r="D106" s="26">
        <v>15</v>
      </c>
      <c r="E106" s="26">
        <v>5</v>
      </c>
      <c r="F106" s="26">
        <v>2</v>
      </c>
      <c r="G106" s="26">
        <v>37</v>
      </c>
      <c r="H106" s="26">
        <v>2.76</v>
      </c>
    </row>
    <row r="107" spans="1:8" ht="15.75">
      <c r="A107" s="32" t="s">
        <v>663</v>
      </c>
      <c r="B107" s="26">
        <v>3</v>
      </c>
      <c r="C107" s="26">
        <v>4</v>
      </c>
      <c r="D107" s="26">
        <v>12</v>
      </c>
      <c r="E107" s="26">
        <v>1</v>
      </c>
      <c r="F107" s="26">
        <v>2</v>
      </c>
      <c r="G107" s="26">
        <v>22</v>
      </c>
      <c r="H107" s="26">
        <v>2.77</v>
      </c>
    </row>
    <row r="108" spans="1:8" ht="15.75">
      <c r="A108" s="32" t="s">
        <v>664</v>
      </c>
      <c r="B108" s="26">
        <v>2</v>
      </c>
      <c r="C108" s="26">
        <v>2</v>
      </c>
      <c r="D108" s="26">
        <v>0</v>
      </c>
      <c r="E108" s="26">
        <v>2</v>
      </c>
      <c r="F108" s="26">
        <v>16</v>
      </c>
      <c r="G108" s="26">
        <v>22</v>
      </c>
      <c r="H108" s="26">
        <v>4.27</v>
      </c>
    </row>
    <row r="109" spans="1:8" ht="15.75">
      <c r="A109" s="32" t="s">
        <v>665</v>
      </c>
      <c r="B109" s="26">
        <v>1</v>
      </c>
      <c r="C109" s="26">
        <v>4</v>
      </c>
      <c r="D109" s="26">
        <v>11</v>
      </c>
      <c r="E109" s="26">
        <v>4</v>
      </c>
      <c r="F109" s="26">
        <v>13</v>
      </c>
      <c r="G109" s="26">
        <v>33</v>
      </c>
      <c r="H109" s="26">
        <v>3.73</v>
      </c>
    </row>
    <row r="110" spans="1:8" ht="15.75">
      <c r="A110" s="32" t="s">
        <v>666</v>
      </c>
      <c r="B110" s="26">
        <v>3</v>
      </c>
      <c r="C110" s="26">
        <v>7</v>
      </c>
      <c r="D110" s="26">
        <v>4</v>
      </c>
      <c r="E110" s="26">
        <v>4</v>
      </c>
      <c r="F110" s="26">
        <v>2</v>
      </c>
      <c r="G110" s="26">
        <v>20</v>
      </c>
      <c r="H110" s="26">
        <v>2.75</v>
      </c>
    </row>
    <row r="111" spans="1:8" ht="15.75">
      <c r="A111" s="32" t="s">
        <v>667</v>
      </c>
      <c r="B111" s="26">
        <v>5</v>
      </c>
      <c r="C111" s="26">
        <v>5</v>
      </c>
      <c r="D111" s="26">
        <v>5</v>
      </c>
      <c r="E111" s="26">
        <v>0</v>
      </c>
      <c r="F111" s="26">
        <v>2</v>
      </c>
      <c r="G111" s="26">
        <v>17</v>
      </c>
      <c r="H111" s="26">
        <v>2.35</v>
      </c>
    </row>
    <row r="112" spans="1:8" ht="15.75">
      <c r="A112" s="32" t="s">
        <v>668</v>
      </c>
      <c r="B112" s="26">
        <v>2</v>
      </c>
      <c r="C112" s="26">
        <v>6</v>
      </c>
      <c r="D112" s="26">
        <v>3</v>
      </c>
      <c r="E112" s="26">
        <v>0</v>
      </c>
      <c r="F112" s="26">
        <v>5</v>
      </c>
      <c r="G112" s="26">
        <v>16</v>
      </c>
      <c r="H112" s="26">
        <v>3</v>
      </c>
    </row>
    <row r="113" spans="1:8" ht="15.75">
      <c r="A113" s="32" t="s">
        <v>669</v>
      </c>
      <c r="B113" s="26">
        <v>0</v>
      </c>
      <c r="C113" s="26">
        <v>1</v>
      </c>
      <c r="D113" s="26">
        <v>2</v>
      </c>
      <c r="E113" s="26">
        <v>2</v>
      </c>
      <c r="F113" s="26">
        <v>1</v>
      </c>
      <c r="G113" s="26">
        <v>6</v>
      </c>
      <c r="H113" s="26">
        <v>3.5</v>
      </c>
    </row>
    <row r="114" spans="1:8" ht="15.75">
      <c r="A114" s="26"/>
      <c r="B114" s="26"/>
      <c r="C114" s="26"/>
      <c r="D114" s="26"/>
      <c r="E114" s="26"/>
      <c r="F114" s="26"/>
      <c r="G114" s="26"/>
      <c r="H114" s="26"/>
    </row>
    <row r="115" spans="1:8" ht="15.75">
      <c r="A115" s="37" t="s">
        <v>670</v>
      </c>
      <c r="B115" s="26"/>
      <c r="C115" s="26"/>
      <c r="D115" s="26"/>
      <c r="E115" s="26"/>
      <c r="F115" s="26"/>
      <c r="G115" s="26"/>
      <c r="H115" s="26"/>
    </row>
    <row r="116" spans="1:8" ht="15.75">
      <c r="A116" s="26" t="s">
        <v>472</v>
      </c>
      <c r="B116" s="26"/>
      <c r="C116" s="26"/>
      <c r="D116" s="26"/>
      <c r="E116" s="26"/>
      <c r="F116" s="26"/>
      <c r="G116" s="26"/>
      <c r="H116" s="26"/>
    </row>
    <row r="117" spans="1:8" ht="15.75">
      <c r="A117" s="26" t="s">
        <v>470</v>
      </c>
      <c r="B117" s="26"/>
      <c r="C117" s="26"/>
      <c r="D117" s="26"/>
      <c r="E117" s="26"/>
      <c r="F117" s="26"/>
      <c r="G117" s="26"/>
      <c r="H117" s="26"/>
    </row>
    <row r="118" spans="1:8" ht="15.75">
      <c r="A118" s="26" t="s">
        <v>471</v>
      </c>
      <c r="B118" s="26"/>
      <c r="C118" s="26"/>
      <c r="D118" s="26"/>
      <c r="E118" s="26"/>
      <c r="F118" s="26"/>
      <c r="G118" s="26"/>
      <c r="H118" s="26"/>
    </row>
    <row r="119" spans="1:8" ht="15.75">
      <c r="A119" s="26" t="s">
        <v>473</v>
      </c>
      <c r="B119" s="26"/>
      <c r="C119" s="26"/>
      <c r="D119" s="26"/>
      <c r="E119" s="26"/>
      <c r="F119" s="26"/>
      <c r="G119" s="26"/>
      <c r="H119" s="26"/>
    </row>
    <row r="120" spans="1:8" ht="15.75">
      <c r="A120" s="26" t="s">
        <v>469</v>
      </c>
      <c r="B120" s="26"/>
      <c r="C120" s="26"/>
      <c r="D120" s="26"/>
      <c r="E120" s="26"/>
      <c r="F120" s="26"/>
      <c r="G120" s="26"/>
      <c r="H120" s="26"/>
    </row>
    <row r="121" spans="1:8" ht="15.75">
      <c r="A121" s="26"/>
      <c r="B121" s="26"/>
      <c r="C121" s="26"/>
      <c r="D121" s="26"/>
      <c r="E121" s="26"/>
      <c r="F121" s="26"/>
      <c r="G121" s="26"/>
      <c r="H121" s="26"/>
    </row>
    <row r="122" spans="1:8" ht="15.75">
      <c r="A122" s="26"/>
      <c r="B122" s="26"/>
      <c r="C122" s="26"/>
      <c r="D122" s="26"/>
      <c r="E122" s="26"/>
      <c r="F122" s="26"/>
      <c r="G122" s="26"/>
      <c r="H122" s="26"/>
    </row>
    <row r="123" spans="1:8" ht="15.75">
      <c r="A123" s="31" t="s">
        <v>671</v>
      </c>
      <c r="B123" s="26"/>
      <c r="C123" s="26"/>
      <c r="D123" s="26"/>
      <c r="E123" s="26"/>
      <c r="F123" s="26"/>
      <c r="G123" s="26"/>
      <c r="H123" s="26"/>
    </row>
    <row r="124" spans="1:8" ht="15.75">
      <c r="A124" s="26"/>
      <c r="B124" s="27" t="s">
        <v>479</v>
      </c>
      <c r="C124" s="27" t="s">
        <v>480</v>
      </c>
      <c r="D124" s="26"/>
      <c r="E124" s="26"/>
      <c r="F124" s="26"/>
      <c r="G124" s="26"/>
      <c r="H124" s="26"/>
    </row>
    <row r="125" spans="1:8" ht="15.75">
      <c r="A125" s="41" t="s">
        <v>273</v>
      </c>
      <c r="B125" s="26">
        <v>63</v>
      </c>
      <c r="C125" s="34">
        <f>B125/$B$131</f>
        <v>0.5080645161290323</v>
      </c>
      <c r="D125" s="26"/>
      <c r="E125" s="26"/>
      <c r="F125" s="26"/>
      <c r="G125" s="26"/>
      <c r="H125" s="26"/>
    </row>
    <row r="126" spans="1:8" ht="15.75">
      <c r="A126" s="41" t="s">
        <v>672</v>
      </c>
      <c r="B126" s="26">
        <v>54</v>
      </c>
      <c r="C126" s="34">
        <f aca="true" t="shared" si="2" ref="C126:C131">B126/$B$131</f>
        <v>0.43548387096774194</v>
      </c>
      <c r="D126" s="26"/>
      <c r="E126" s="26"/>
      <c r="F126" s="26"/>
      <c r="G126" s="26"/>
      <c r="H126" s="26"/>
    </row>
    <row r="127" spans="1:8" ht="31.5">
      <c r="A127" s="41" t="s">
        <v>673</v>
      </c>
      <c r="B127" s="26">
        <v>0</v>
      </c>
      <c r="C127" s="34">
        <f t="shared" si="2"/>
        <v>0</v>
      </c>
      <c r="D127" s="26"/>
      <c r="E127" s="26"/>
      <c r="F127" s="26"/>
      <c r="G127" s="26"/>
      <c r="H127" s="26"/>
    </row>
    <row r="128" spans="1:8" ht="31.5">
      <c r="A128" s="41" t="s">
        <v>674</v>
      </c>
      <c r="B128" s="26">
        <v>0</v>
      </c>
      <c r="C128" s="34">
        <f t="shared" si="2"/>
        <v>0</v>
      </c>
      <c r="D128" s="26"/>
      <c r="E128" s="26"/>
      <c r="F128" s="26"/>
      <c r="G128" s="26"/>
      <c r="H128" s="26"/>
    </row>
    <row r="129" spans="1:8" ht="15.75">
      <c r="A129" s="41" t="s">
        <v>675</v>
      </c>
      <c r="B129" s="26">
        <v>5</v>
      </c>
      <c r="C129" s="34">
        <f t="shared" si="2"/>
        <v>0.04032258064516129</v>
      </c>
      <c r="D129" s="26"/>
      <c r="E129" s="26"/>
      <c r="F129" s="26"/>
      <c r="G129" s="26"/>
      <c r="H129" s="26"/>
    </row>
    <row r="130" spans="1:8" ht="15.75">
      <c r="A130" s="41" t="s">
        <v>1427</v>
      </c>
      <c r="B130" s="38">
        <v>2</v>
      </c>
      <c r="C130" s="36">
        <f t="shared" si="2"/>
        <v>0.016129032258064516</v>
      </c>
      <c r="D130" s="26"/>
      <c r="E130" s="26"/>
      <c r="F130" s="26"/>
      <c r="G130" s="26"/>
      <c r="H130" s="26"/>
    </row>
    <row r="131" spans="1:8" ht="15.75">
      <c r="A131" s="26"/>
      <c r="B131" s="26">
        <f>SUM(B125:B130)</f>
        <v>124</v>
      </c>
      <c r="C131" s="34">
        <f t="shared" si="2"/>
        <v>1</v>
      </c>
      <c r="D131" s="26"/>
      <c r="E131" s="26"/>
      <c r="F131" s="26"/>
      <c r="G131" s="26"/>
      <c r="H131" s="26"/>
    </row>
    <row r="132" spans="1:8" ht="15.75">
      <c r="A132" s="26"/>
      <c r="B132" s="26"/>
      <c r="C132" s="26"/>
      <c r="D132" s="26"/>
      <c r="E132" s="26"/>
      <c r="F132" s="26"/>
      <c r="G132" s="26"/>
      <c r="H132" s="26"/>
    </row>
    <row r="133" spans="1:8" ht="15.75">
      <c r="A133" s="37" t="s">
        <v>224</v>
      </c>
      <c r="B133" s="26"/>
      <c r="C133" s="26"/>
      <c r="D133" s="26"/>
      <c r="E133" s="26"/>
      <c r="F133" s="26"/>
      <c r="G133" s="26"/>
      <c r="H133" s="26"/>
    </row>
    <row r="134" spans="1:8" ht="31.5">
      <c r="A134" s="42" t="s">
        <v>474</v>
      </c>
      <c r="B134" s="26"/>
      <c r="C134" s="26"/>
      <c r="D134" s="26"/>
      <c r="E134" s="26"/>
      <c r="F134" s="26"/>
      <c r="G134" s="26"/>
      <c r="H134" s="26"/>
    </row>
    <row r="135" spans="1:8" ht="15.75">
      <c r="A135" s="42" t="s">
        <v>676</v>
      </c>
      <c r="B135" s="26"/>
      <c r="C135" s="26"/>
      <c r="D135" s="26"/>
      <c r="E135" s="26"/>
      <c r="F135" s="26"/>
      <c r="G135" s="26"/>
      <c r="H135" s="26"/>
    </row>
    <row r="136" spans="1:8" ht="15.75">
      <c r="A136" s="26"/>
      <c r="B136" s="26"/>
      <c r="C136" s="26"/>
      <c r="D136" s="26"/>
      <c r="E136" s="26"/>
      <c r="F136" s="26"/>
      <c r="G136" s="26"/>
      <c r="H136" s="26"/>
    </row>
    <row r="137" spans="1:8" ht="15.75">
      <c r="A137" s="26"/>
      <c r="B137" s="26"/>
      <c r="C137" s="26"/>
      <c r="D137" s="26"/>
      <c r="E137" s="26"/>
      <c r="F137" s="26"/>
      <c r="G137" s="26"/>
      <c r="H137" s="26"/>
    </row>
    <row r="138" spans="1:8" ht="15.75">
      <c r="A138" s="31" t="s">
        <v>677</v>
      </c>
      <c r="B138" s="26"/>
      <c r="C138" s="26"/>
      <c r="D138" s="26"/>
      <c r="E138" s="26"/>
      <c r="F138" s="26"/>
      <c r="G138" s="26"/>
      <c r="H138" s="26"/>
    </row>
    <row r="139" spans="1:8" ht="15.75">
      <c r="A139" s="26"/>
      <c r="B139" s="27" t="s">
        <v>479</v>
      </c>
      <c r="C139" s="27" t="s">
        <v>480</v>
      </c>
      <c r="D139" s="26"/>
      <c r="E139" s="26"/>
      <c r="F139" s="26"/>
      <c r="G139" s="26"/>
      <c r="H139" s="26"/>
    </row>
    <row r="140" spans="1:8" ht="15.75">
      <c r="A140" s="41" t="s">
        <v>273</v>
      </c>
      <c r="B140" s="40">
        <v>49</v>
      </c>
      <c r="C140" s="47">
        <f>B140/$B$148</f>
        <v>0.4016393442622951</v>
      </c>
      <c r="D140" s="26"/>
      <c r="E140" s="26"/>
      <c r="F140" s="26"/>
      <c r="G140" s="26"/>
      <c r="H140" s="26"/>
    </row>
    <row r="141" spans="1:8" ht="15.75">
      <c r="A141" s="41" t="s">
        <v>678</v>
      </c>
      <c r="B141" s="40">
        <v>0</v>
      </c>
      <c r="C141" s="47">
        <f aca="true" t="shared" si="3" ref="C141:C148">B141/$B$148</f>
        <v>0</v>
      </c>
      <c r="D141" s="26"/>
      <c r="E141" s="26"/>
      <c r="F141" s="26"/>
      <c r="G141" s="26"/>
      <c r="H141" s="26"/>
    </row>
    <row r="142" spans="1:8" ht="31.5">
      <c r="A142" s="41" t="s">
        <v>679</v>
      </c>
      <c r="B142" s="40">
        <v>40</v>
      </c>
      <c r="C142" s="47">
        <f t="shared" si="3"/>
        <v>0.32786885245901637</v>
      </c>
      <c r="D142" s="26"/>
      <c r="E142" s="26"/>
      <c r="F142" s="26"/>
      <c r="G142" s="26"/>
      <c r="H142" s="26"/>
    </row>
    <row r="143" spans="1:8" ht="15.75">
      <c r="A143" s="41" t="s">
        <v>680</v>
      </c>
      <c r="B143" s="40">
        <v>4</v>
      </c>
      <c r="C143" s="47">
        <f t="shared" si="3"/>
        <v>0.03278688524590164</v>
      </c>
      <c r="D143" s="26"/>
      <c r="E143" s="26"/>
      <c r="F143" s="26"/>
      <c r="G143" s="26"/>
      <c r="H143" s="26"/>
    </row>
    <row r="144" spans="1:8" ht="15.75">
      <c r="A144" s="41" t="s">
        <v>681</v>
      </c>
      <c r="B144" s="40">
        <v>9</v>
      </c>
      <c r="C144" s="47">
        <f t="shared" si="3"/>
        <v>0.07377049180327869</v>
      </c>
      <c r="D144" s="26"/>
      <c r="E144" s="26"/>
      <c r="F144" s="26"/>
      <c r="G144" s="26"/>
      <c r="H144" s="26"/>
    </row>
    <row r="145" spans="1:8" ht="31.5">
      <c r="A145" s="41" t="s">
        <v>682</v>
      </c>
      <c r="B145" s="40">
        <v>12</v>
      </c>
      <c r="C145" s="47">
        <f t="shared" si="3"/>
        <v>0.09836065573770492</v>
      </c>
      <c r="D145" s="26"/>
      <c r="E145" s="26"/>
      <c r="F145" s="26"/>
      <c r="G145" s="26"/>
      <c r="H145" s="26"/>
    </row>
    <row r="146" spans="1:8" ht="15.75">
      <c r="A146" s="41" t="s">
        <v>683</v>
      </c>
      <c r="B146" s="40">
        <v>7</v>
      </c>
      <c r="C146" s="47">
        <f t="shared" si="3"/>
        <v>0.05737704918032787</v>
      </c>
      <c r="D146" s="26"/>
      <c r="E146" s="26"/>
      <c r="F146" s="26"/>
      <c r="G146" s="26"/>
      <c r="H146" s="26"/>
    </row>
    <row r="147" spans="1:8" ht="15.75">
      <c r="A147" s="41" t="s">
        <v>1270</v>
      </c>
      <c r="B147" s="63">
        <v>1</v>
      </c>
      <c r="C147" s="64">
        <f t="shared" si="3"/>
        <v>0.00819672131147541</v>
      </c>
      <c r="D147" s="26"/>
      <c r="E147" s="26"/>
      <c r="F147" s="26"/>
      <c r="G147" s="26"/>
      <c r="H147" s="26"/>
    </row>
    <row r="148" spans="1:8" ht="15.75">
      <c r="A148" s="26"/>
      <c r="B148" s="40">
        <f>SUM(B140:B147)</f>
        <v>122</v>
      </c>
      <c r="C148" s="47">
        <f t="shared" si="3"/>
        <v>1</v>
      </c>
      <c r="D148" s="26"/>
      <c r="E148" s="26"/>
      <c r="F148" s="26"/>
      <c r="G148" s="26"/>
      <c r="H148" s="26"/>
    </row>
    <row r="149" spans="1:8" ht="15.75">
      <c r="A149" s="26"/>
      <c r="B149" s="26"/>
      <c r="C149" s="26"/>
      <c r="D149" s="26"/>
      <c r="E149" s="26"/>
      <c r="F149" s="26"/>
      <c r="G149" s="26"/>
      <c r="H149" s="26"/>
    </row>
    <row r="150" spans="1:8" ht="15.75">
      <c r="A150" s="37" t="s">
        <v>224</v>
      </c>
      <c r="B150" s="26"/>
      <c r="C150" s="26"/>
      <c r="D150" s="26"/>
      <c r="E150" s="26"/>
      <c r="F150" s="26"/>
      <c r="G150" s="26"/>
      <c r="H150" s="26"/>
    </row>
    <row r="151" spans="1:8" ht="47.25">
      <c r="A151" s="42" t="s">
        <v>475</v>
      </c>
      <c r="B151" s="26"/>
      <c r="C151" s="26"/>
      <c r="D151" s="26"/>
      <c r="E151" s="26"/>
      <c r="F151" s="26"/>
      <c r="G151" s="26"/>
      <c r="H151" s="26"/>
    </row>
    <row r="152" spans="1:8" ht="15.75">
      <c r="A152" s="26"/>
      <c r="B152" s="26"/>
      <c r="C152" s="26"/>
      <c r="D152" s="26"/>
      <c r="E152" s="26"/>
      <c r="F152" s="26"/>
      <c r="G152" s="26"/>
      <c r="H152" s="26"/>
    </row>
    <row r="153" spans="1:8" ht="15.75">
      <c r="A153" s="26"/>
      <c r="B153" s="26"/>
      <c r="C153" s="26"/>
      <c r="D153" s="26"/>
      <c r="E153" s="26"/>
      <c r="F153" s="26"/>
      <c r="G153" s="26"/>
      <c r="H153" s="26"/>
    </row>
    <row r="154" spans="1:8" ht="15.75">
      <c r="A154" s="31" t="s">
        <v>684</v>
      </c>
      <c r="B154" s="26"/>
      <c r="C154" s="26"/>
      <c r="D154" s="26"/>
      <c r="E154" s="26"/>
      <c r="F154" s="26"/>
      <c r="G154" s="26"/>
      <c r="H154" s="26"/>
    </row>
    <row r="155" spans="1:8" ht="15.75">
      <c r="A155" s="26"/>
      <c r="B155" s="27" t="s">
        <v>479</v>
      </c>
      <c r="C155" s="27" t="s">
        <v>480</v>
      </c>
      <c r="D155" s="26"/>
      <c r="E155" s="26"/>
      <c r="F155" s="26"/>
      <c r="G155" s="26"/>
      <c r="H155" s="26"/>
    </row>
    <row r="156" spans="1:8" ht="15.75">
      <c r="A156" s="32" t="s">
        <v>685</v>
      </c>
      <c r="B156" s="26">
        <v>33</v>
      </c>
      <c r="C156" s="34">
        <f>B156/$B$160</f>
        <v>0.2661290322580645</v>
      </c>
      <c r="D156" s="26"/>
      <c r="E156" s="26"/>
      <c r="F156" s="26"/>
      <c r="G156" s="26"/>
      <c r="H156" s="26"/>
    </row>
    <row r="157" spans="1:8" ht="15.75">
      <c r="A157" s="32" t="s">
        <v>686</v>
      </c>
      <c r="B157" s="26">
        <v>8</v>
      </c>
      <c r="C157" s="34">
        <f>B157/$B$160</f>
        <v>0.06451612903225806</v>
      </c>
      <c r="D157" s="26"/>
      <c r="E157" s="26"/>
      <c r="F157" s="26"/>
      <c r="G157" s="26"/>
      <c r="H157" s="26"/>
    </row>
    <row r="158" spans="1:8" ht="15.75">
      <c r="A158" s="32" t="s">
        <v>687</v>
      </c>
      <c r="B158" s="26">
        <v>79</v>
      </c>
      <c r="C158" s="34">
        <f>B158/$B$160</f>
        <v>0.6370967741935484</v>
      </c>
      <c r="D158" s="26"/>
      <c r="E158" s="26"/>
      <c r="F158" s="26"/>
      <c r="G158" s="26"/>
      <c r="H158" s="26"/>
    </row>
    <row r="159" spans="1:8" ht="15.75">
      <c r="A159" s="32" t="s">
        <v>1187</v>
      </c>
      <c r="B159" s="38">
        <v>4</v>
      </c>
      <c r="C159" s="36">
        <f>B159/$B$160</f>
        <v>0.03225806451612903</v>
      </c>
      <c r="D159" s="26"/>
      <c r="E159" s="26"/>
      <c r="F159" s="26"/>
      <c r="G159" s="26"/>
      <c r="H159" s="26"/>
    </row>
    <row r="160" spans="1:8" ht="15.75">
      <c r="A160" s="37"/>
      <c r="B160" s="26">
        <f>SUM(B156:B159)</f>
        <v>124</v>
      </c>
      <c r="C160" s="34">
        <f>B160/$B$160</f>
        <v>1</v>
      </c>
      <c r="D160" s="26"/>
      <c r="E160" s="26"/>
      <c r="F160" s="26"/>
      <c r="G160" s="26"/>
      <c r="H160" s="26"/>
    </row>
    <row r="161" spans="1:8" ht="15.75">
      <c r="A161" s="26"/>
      <c r="B161" s="26"/>
      <c r="C161" s="26"/>
      <c r="D161" s="26"/>
      <c r="E161" s="26"/>
      <c r="F161" s="26"/>
      <c r="G161" s="26"/>
      <c r="H161" s="26"/>
    </row>
    <row r="162" spans="1:8" ht="15.75">
      <c r="A162" s="37" t="s">
        <v>224</v>
      </c>
      <c r="B162" s="26"/>
      <c r="C162" s="26"/>
      <c r="D162" s="26"/>
      <c r="E162" s="26"/>
      <c r="F162" s="26"/>
      <c r="G162" s="26"/>
      <c r="H162" s="26"/>
    </row>
    <row r="163" spans="1:8" ht="15.75">
      <c r="A163" s="42" t="s">
        <v>476</v>
      </c>
      <c r="B163" s="40">
        <v>1</v>
      </c>
      <c r="C163" s="26"/>
      <c r="D163" s="26"/>
      <c r="E163" s="26"/>
      <c r="F163" s="26"/>
      <c r="G163" s="26"/>
      <c r="H163" s="26"/>
    </row>
    <row r="164" spans="1:8" ht="31.5">
      <c r="A164" s="42" t="s">
        <v>688</v>
      </c>
      <c r="B164" s="40">
        <v>1</v>
      </c>
      <c r="C164" s="26"/>
      <c r="D164" s="26"/>
      <c r="E164" s="26"/>
      <c r="F164" s="26"/>
      <c r="G164" s="26"/>
      <c r="H164" s="26"/>
    </row>
    <row r="165" spans="1:8" ht="15.75">
      <c r="A165" s="42" t="s">
        <v>477</v>
      </c>
      <c r="B165" s="40">
        <v>1</v>
      </c>
      <c r="C165" s="26"/>
      <c r="D165" s="26"/>
      <c r="E165" s="26"/>
      <c r="F165" s="26"/>
      <c r="G165" s="26"/>
      <c r="H165" s="26"/>
    </row>
    <row r="166" spans="1:8" ht="15.75">
      <c r="A166" s="42" t="s">
        <v>689</v>
      </c>
      <c r="B166" s="40">
        <v>1</v>
      </c>
      <c r="C166" s="26"/>
      <c r="D166" s="26"/>
      <c r="E166" s="26"/>
      <c r="F166" s="26"/>
      <c r="G166" s="26"/>
      <c r="H166" s="26"/>
    </row>
    <row r="167" spans="1:8" ht="15.75">
      <c r="A167" s="26"/>
      <c r="B167" s="26"/>
      <c r="C167" s="26"/>
      <c r="D167" s="26"/>
      <c r="E167" s="26"/>
      <c r="F167" s="26"/>
      <c r="G167" s="26"/>
      <c r="H167" s="26"/>
    </row>
    <row r="168" spans="1:8" ht="15.75">
      <c r="A168" s="26"/>
      <c r="B168" s="26"/>
      <c r="C168" s="26"/>
      <c r="D168" s="26"/>
      <c r="E168" s="26"/>
      <c r="F168" s="26"/>
      <c r="G168" s="26"/>
      <c r="H168" s="26"/>
    </row>
    <row r="169" spans="1:8" ht="78.75">
      <c r="A169" s="46" t="s">
        <v>690</v>
      </c>
      <c r="B169" s="26"/>
      <c r="C169" s="26"/>
      <c r="D169" s="26"/>
      <c r="E169" s="26"/>
      <c r="F169" s="26"/>
      <c r="G169" s="26"/>
      <c r="H169" s="26"/>
    </row>
    <row r="170" spans="1:8" ht="15.75">
      <c r="A170" s="26"/>
      <c r="B170" s="27" t="s">
        <v>479</v>
      </c>
      <c r="C170" s="27" t="s">
        <v>480</v>
      </c>
      <c r="D170" s="26"/>
      <c r="E170" s="26"/>
      <c r="F170" s="26"/>
      <c r="G170" s="26"/>
      <c r="H170" s="26"/>
    </row>
    <row r="171" spans="1:8" ht="15.75">
      <c r="A171" s="41" t="s">
        <v>1281</v>
      </c>
      <c r="B171" s="26">
        <v>108</v>
      </c>
      <c r="C171" s="34">
        <f aca="true" t="shared" si="4" ref="C171:C176">B171/$B$176</f>
        <v>0.8852459016393442</v>
      </c>
      <c r="D171" s="26"/>
      <c r="E171" s="26"/>
      <c r="F171" s="26"/>
      <c r="G171" s="26"/>
      <c r="H171" s="26"/>
    </row>
    <row r="172" spans="1:8" ht="47.25">
      <c r="A172" s="41" t="s">
        <v>691</v>
      </c>
      <c r="B172" s="26">
        <v>3</v>
      </c>
      <c r="C172" s="34">
        <f t="shared" si="4"/>
        <v>0.02459016393442623</v>
      </c>
      <c r="D172" s="26"/>
      <c r="E172" s="26"/>
      <c r="F172" s="26"/>
      <c r="G172" s="26"/>
      <c r="H172" s="26"/>
    </row>
    <row r="173" spans="1:8" ht="47.25">
      <c r="A173" s="41" t="s">
        <v>692</v>
      </c>
      <c r="B173" s="26">
        <v>2</v>
      </c>
      <c r="C173" s="34">
        <f t="shared" si="4"/>
        <v>0.01639344262295082</v>
      </c>
      <c r="D173" s="26"/>
      <c r="E173" s="26"/>
      <c r="F173" s="26"/>
      <c r="G173" s="26"/>
      <c r="H173" s="26"/>
    </row>
    <row r="174" spans="1:8" ht="47.25">
      <c r="A174" s="41" t="s">
        <v>693</v>
      </c>
      <c r="B174" s="26">
        <v>7</v>
      </c>
      <c r="C174" s="34">
        <f t="shared" si="4"/>
        <v>0.05737704918032787</v>
      </c>
      <c r="D174" s="26"/>
      <c r="E174" s="26"/>
      <c r="F174" s="26"/>
      <c r="G174" s="26"/>
      <c r="H174" s="26"/>
    </row>
    <row r="175" spans="1:8" ht="15.75">
      <c r="A175" s="41" t="s">
        <v>1217</v>
      </c>
      <c r="B175" s="38">
        <v>2</v>
      </c>
      <c r="C175" s="36">
        <f t="shared" si="4"/>
        <v>0.01639344262295082</v>
      </c>
      <c r="D175" s="26"/>
      <c r="E175" s="26"/>
      <c r="F175" s="26"/>
      <c r="G175" s="26"/>
      <c r="H175" s="26"/>
    </row>
    <row r="176" spans="1:8" ht="15.75">
      <c r="A176" s="26"/>
      <c r="B176" s="26">
        <f>SUM(B171:B175)</f>
        <v>122</v>
      </c>
      <c r="C176" s="34">
        <f t="shared" si="4"/>
        <v>1</v>
      </c>
      <c r="D176" s="26"/>
      <c r="E176" s="26"/>
      <c r="F176" s="26"/>
      <c r="G176" s="26"/>
      <c r="H176" s="26"/>
    </row>
    <row r="177" spans="1:8" ht="15.75">
      <c r="A177" s="26"/>
      <c r="B177" s="26"/>
      <c r="C177" s="26"/>
      <c r="D177" s="26"/>
      <c r="E177" s="26"/>
      <c r="F177" s="26"/>
      <c r="G177" s="26"/>
      <c r="H177" s="26"/>
    </row>
    <row r="178" spans="1:8" ht="15.75">
      <c r="A178" s="37" t="s">
        <v>224</v>
      </c>
      <c r="B178" s="26"/>
      <c r="C178" s="26"/>
      <c r="D178" s="26"/>
      <c r="E178" s="26"/>
      <c r="F178" s="26"/>
      <c r="G178" s="26"/>
      <c r="H178" s="26"/>
    </row>
    <row r="179" spans="1:8" ht="47.25">
      <c r="A179" s="42" t="s">
        <v>478</v>
      </c>
      <c r="B179" s="40">
        <v>1</v>
      </c>
      <c r="C179" s="26"/>
      <c r="D179" s="26"/>
      <c r="E179" s="26"/>
      <c r="F179" s="26"/>
      <c r="G179" s="26"/>
      <c r="H179" s="26"/>
    </row>
    <row r="180" spans="1:8" ht="15.75">
      <c r="A180" s="42" t="s">
        <v>694</v>
      </c>
      <c r="B180" s="40">
        <v>1</v>
      </c>
      <c r="C180" s="26"/>
      <c r="D180" s="26"/>
      <c r="E180" s="26"/>
      <c r="F180" s="26"/>
      <c r="G180" s="26"/>
      <c r="H180" s="26"/>
    </row>
    <row r="181" spans="1:8" ht="15.75">
      <c r="A181" s="26"/>
      <c r="B181" s="26"/>
      <c r="C181" s="26"/>
      <c r="D181" s="26"/>
      <c r="E181" s="26"/>
      <c r="F181" s="26"/>
      <c r="G181" s="26"/>
      <c r="H181" s="26"/>
    </row>
    <row r="182" spans="1:8" ht="15.75">
      <c r="A182" s="26"/>
      <c r="B182" s="26"/>
      <c r="C182" s="26"/>
      <c r="D182" s="26"/>
      <c r="E182" s="26"/>
      <c r="F182" s="26"/>
      <c r="G182" s="26"/>
      <c r="H182" s="26"/>
    </row>
    <row r="183" spans="1:8" ht="31.5">
      <c r="A183" s="31" t="s">
        <v>695</v>
      </c>
      <c r="B183" s="26"/>
      <c r="C183" s="26"/>
      <c r="D183" s="26"/>
      <c r="E183" s="26"/>
      <c r="F183" s="26"/>
      <c r="G183" s="26"/>
      <c r="H183" s="26"/>
    </row>
    <row r="184" spans="1:8" ht="15.75">
      <c r="A184" s="26"/>
      <c r="B184" s="27" t="s">
        <v>479</v>
      </c>
      <c r="C184" s="27" t="s">
        <v>480</v>
      </c>
      <c r="D184" s="26"/>
      <c r="E184" s="26"/>
      <c r="F184" s="26"/>
      <c r="G184" s="26"/>
      <c r="H184" s="26"/>
    </row>
    <row r="185" spans="1:8" ht="15.75">
      <c r="A185" s="41" t="s">
        <v>696</v>
      </c>
      <c r="B185" s="26">
        <v>1</v>
      </c>
      <c r="C185" s="34">
        <f aca="true" t="shared" si="5" ref="C185:C190">B185/$B$190</f>
        <v>0.008333333333333333</v>
      </c>
      <c r="D185" s="26"/>
      <c r="E185" s="26"/>
      <c r="F185" s="26"/>
      <c r="G185" s="26"/>
      <c r="H185" s="26"/>
    </row>
    <row r="186" spans="1:8" ht="15.75">
      <c r="A186" s="41" t="s">
        <v>697</v>
      </c>
      <c r="B186" s="26">
        <v>8</v>
      </c>
      <c r="C186" s="34">
        <f t="shared" si="5"/>
        <v>0.06666666666666667</v>
      </c>
      <c r="D186" s="26"/>
      <c r="E186" s="26"/>
      <c r="F186" s="26"/>
      <c r="G186" s="26"/>
      <c r="H186" s="26"/>
    </row>
    <row r="187" spans="1:8" ht="31.5">
      <c r="A187" s="41" t="s">
        <v>698</v>
      </c>
      <c r="B187" s="26">
        <v>38</v>
      </c>
      <c r="C187" s="34">
        <f t="shared" si="5"/>
        <v>0.31666666666666665</v>
      </c>
      <c r="D187" s="26"/>
      <c r="E187" s="26"/>
      <c r="F187" s="26"/>
      <c r="G187" s="26"/>
      <c r="H187" s="26"/>
    </row>
    <row r="188" spans="1:8" ht="15.75">
      <c r="A188" s="41" t="s">
        <v>699</v>
      </c>
      <c r="B188" s="26">
        <v>48</v>
      </c>
      <c r="C188" s="34">
        <f t="shared" si="5"/>
        <v>0.4</v>
      </c>
      <c r="D188" s="26"/>
      <c r="E188" s="26"/>
      <c r="F188" s="26"/>
      <c r="G188" s="26"/>
      <c r="H188" s="26"/>
    </row>
    <row r="189" spans="1:8" ht="15.75">
      <c r="A189" s="41" t="s">
        <v>700</v>
      </c>
      <c r="B189" s="38">
        <v>25</v>
      </c>
      <c r="C189" s="36">
        <f t="shared" si="5"/>
        <v>0.20833333333333334</v>
      </c>
      <c r="D189" s="26"/>
      <c r="E189" s="26"/>
      <c r="F189" s="26"/>
      <c r="G189" s="26"/>
      <c r="H189" s="26"/>
    </row>
    <row r="190" spans="1:8" ht="15.75">
      <c r="A190" s="41"/>
      <c r="B190" s="26">
        <f>SUM(B185:B189)</f>
        <v>120</v>
      </c>
      <c r="C190" s="34">
        <f t="shared" si="5"/>
        <v>1</v>
      </c>
      <c r="D190" s="26"/>
      <c r="E190" s="26"/>
      <c r="F190" s="26"/>
      <c r="G190" s="26"/>
      <c r="H190" s="26"/>
    </row>
    <row r="191" spans="1:8" ht="15.75">
      <c r="A191" s="26"/>
      <c r="B191" s="26"/>
      <c r="C191" s="26"/>
      <c r="D191" s="26"/>
      <c r="E191" s="26"/>
      <c r="F191" s="26"/>
      <c r="G191" s="26"/>
      <c r="H191" s="26"/>
    </row>
    <row r="192" spans="1:8" ht="15.75">
      <c r="A192" s="26"/>
      <c r="B192" s="26"/>
      <c r="C192" s="26"/>
      <c r="D192" s="26"/>
      <c r="E192" s="26"/>
      <c r="F192" s="26"/>
      <c r="G192" s="26"/>
      <c r="H192" s="26"/>
    </row>
    <row r="193" spans="1:8" ht="31.5">
      <c r="A193" s="31" t="s">
        <v>701</v>
      </c>
      <c r="B193" s="26"/>
      <c r="C193" s="26"/>
      <c r="D193" s="26"/>
      <c r="E193" s="26"/>
      <c r="F193" s="26"/>
      <c r="G193" s="26"/>
      <c r="H193" s="26"/>
    </row>
    <row r="194" spans="1:8" ht="15.75">
      <c r="A194" s="26"/>
      <c r="B194" s="27" t="s">
        <v>479</v>
      </c>
      <c r="C194" s="27" t="s">
        <v>480</v>
      </c>
      <c r="D194" s="26"/>
      <c r="E194" s="26"/>
      <c r="F194" s="26"/>
      <c r="G194" s="26"/>
      <c r="H194" s="26"/>
    </row>
    <row r="195" spans="1:8" ht="15.75">
      <c r="A195" s="32" t="s">
        <v>702</v>
      </c>
      <c r="B195" s="26">
        <v>7</v>
      </c>
      <c r="C195" s="34">
        <f>B195/$E$198</f>
        <v>0.05785123966942149</v>
      </c>
      <c r="D195" s="26"/>
      <c r="E195" s="26"/>
      <c r="F195" s="26"/>
      <c r="G195" s="26"/>
      <c r="H195" s="26"/>
    </row>
    <row r="196" spans="1:8" ht="15.75">
      <c r="A196" s="32" t="s">
        <v>703</v>
      </c>
      <c r="B196" s="26">
        <v>98</v>
      </c>
      <c r="C196" s="34">
        <f>B196/$E$198</f>
        <v>0.8099173553719008</v>
      </c>
      <c r="D196" s="26"/>
      <c r="E196" s="26"/>
      <c r="F196" s="26"/>
      <c r="G196" s="26"/>
      <c r="H196" s="26"/>
    </row>
    <row r="197" spans="1:8" ht="15.75">
      <c r="A197" s="32" t="s">
        <v>704</v>
      </c>
      <c r="B197" s="26">
        <v>92</v>
      </c>
      <c r="C197" s="34">
        <f>B197/$E$198</f>
        <v>0.7603305785123967</v>
      </c>
      <c r="D197" s="26"/>
      <c r="E197" s="26"/>
      <c r="F197" s="26"/>
      <c r="G197" s="26"/>
      <c r="H197" s="26"/>
    </row>
    <row r="198" spans="1:8" ht="15.75">
      <c r="A198" s="32" t="s">
        <v>1187</v>
      </c>
      <c r="B198" s="26">
        <v>3</v>
      </c>
      <c r="C198" s="34">
        <f>B198/$E$198</f>
        <v>0.024793388429752067</v>
      </c>
      <c r="D198" s="26"/>
      <c r="E198" s="26">
        <v>121</v>
      </c>
      <c r="F198" s="26"/>
      <c r="G198" s="26"/>
      <c r="H198" s="26"/>
    </row>
    <row r="199" spans="1:8" ht="15.75">
      <c r="A199" s="26"/>
      <c r="B199" s="26"/>
      <c r="C199" s="26"/>
      <c r="D199" s="26"/>
      <c r="E199" s="26"/>
      <c r="F199" s="26"/>
      <c r="G199" s="26"/>
      <c r="H199" s="26"/>
    </row>
    <row r="200" spans="1:8" ht="15.75">
      <c r="A200" s="26" t="s">
        <v>224</v>
      </c>
      <c r="B200" s="26"/>
      <c r="C200" s="26"/>
      <c r="D200" s="26"/>
      <c r="E200" s="26"/>
      <c r="F200" s="26"/>
      <c r="G200" s="26"/>
      <c r="H200" s="26"/>
    </row>
    <row r="201" spans="1:8" ht="15.75">
      <c r="A201" s="26" t="s">
        <v>706</v>
      </c>
      <c r="B201" s="26">
        <v>1</v>
      </c>
      <c r="C201" s="26"/>
      <c r="D201" s="26"/>
      <c r="E201" s="26"/>
      <c r="F201" s="26"/>
      <c r="G201" s="26"/>
      <c r="H201" s="26"/>
    </row>
    <row r="202" spans="1:8" ht="15.75">
      <c r="A202" s="26" t="s">
        <v>160</v>
      </c>
      <c r="B202" s="26">
        <v>1</v>
      </c>
      <c r="C202" s="26"/>
      <c r="D202" s="26"/>
      <c r="E202" s="26"/>
      <c r="F202" s="26"/>
      <c r="G202" s="26"/>
      <c r="H202" s="26"/>
    </row>
    <row r="203" spans="1:8" ht="15.75">
      <c r="A203" s="26" t="s">
        <v>705</v>
      </c>
      <c r="B203" s="26">
        <v>1</v>
      </c>
      <c r="C203" s="26"/>
      <c r="D203" s="26"/>
      <c r="E203" s="26"/>
      <c r="F203" s="26"/>
      <c r="G203" s="26"/>
      <c r="H203" s="26"/>
    </row>
    <row r="204" spans="1:8" ht="15.75">
      <c r="A204" s="26"/>
      <c r="B204" s="26"/>
      <c r="C204" s="26"/>
      <c r="D204" s="26"/>
      <c r="E204" s="26"/>
      <c r="F204" s="26"/>
      <c r="G204" s="26"/>
      <c r="H204" s="26"/>
    </row>
    <row r="205" spans="1:8" ht="15.75">
      <c r="A205" s="26"/>
      <c r="B205" s="26"/>
      <c r="C205" s="26"/>
      <c r="D205" s="26"/>
      <c r="E205" s="26"/>
      <c r="F205" s="26"/>
      <c r="G205" s="26"/>
      <c r="H205" s="26"/>
    </row>
    <row r="206" spans="1:8" ht="94.5">
      <c r="A206" s="46" t="s">
        <v>707</v>
      </c>
      <c r="B206" s="26"/>
      <c r="C206" s="26"/>
      <c r="D206" s="26"/>
      <c r="E206" s="26"/>
      <c r="F206" s="26"/>
      <c r="G206" s="26"/>
      <c r="H206" s="26"/>
    </row>
    <row r="207" spans="1:8" ht="15.75">
      <c r="A207" s="26"/>
      <c r="B207" s="27" t="s">
        <v>479</v>
      </c>
      <c r="C207" s="27" t="s">
        <v>480</v>
      </c>
      <c r="D207" s="26"/>
      <c r="E207" s="26"/>
      <c r="F207" s="26"/>
      <c r="G207" s="26"/>
      <c r="H207" s="26"/>
    </row>
    <row r="208" spans="1:8" ht="15.75">
      <c r="A208" s="41" t="s">
        <v>708</v>
      </c>
      <c r="B208" s="26">
        <v>100</v>
      </c>
      <c r="C208" s="34">
        <f>B208/$B$212</f>
        <v>0.8403361344537815</v>
      </c>
      <c r="D208" s="26"/>
      <c r="E208" s="26"/>
      <c r="F208" s="26"/>
      <c r="G208" s="26"/>
      <c r="H208" s="26"/>
    </row>
    <row r="209" spans="1:8" ht="15.75">
      <c r="A209" s="41" t="s">
        <v>709</v>
      </c>
      <c r="B209" s="26">
        <v>7</v>
      </c>
      <c r="C209" s="34">
        <f>B209/$B$212</f>
        <v>0.058823529411764705</v>
      </c>
      <c r="D209" s="26"/>
      <c r="E209" s="26"/>
      <c r="F209" s="26"/>
      <c r="G209" s="26"/>
      <c r="H209" s="26"/>
    </row>
    <row r="210" spans="1:8" ht="15.75">
      <c r="A210" s="41" t="s">
        <v>710</v>
      </c>
      <c r="B210" s="26">
        <v>10</v>
      </c>
      <c r="C210" s="34">
        <f>B210/$B$212</f>
        <v>0.08403361344537816</v>
      </c>
      <c r="D210" s="26"/>
      <c r="E210" s="26"/>
      <c r="F210" s="26"/>
      <c r="G210" s="26"/>
      <c r="H210" s="26"/>
    </row>
    <row r="211" spans="1:8" ht="15.75">
      <c r="A211" s="41" t="s">
        <v>711</v>
      </c>
      <c r="B211" s="38">
        <v>2</v>
      </c>
      <c r="C211" s="36">
        <f>B211/$B$212</f>
        <v>0.01680672268907563</v>
      </c>
      <c r="D211" s="26"/>
      <c r="E211" s="26"/>
      <c r="F211" s="26"/>
      <c r="G211" s="26"/>
      <c r="H211" s="26"/>
    </row>
    <row r="212" spans="1:8" ht="15.75">
      <c r="A212" s="26"/>
      <c r="B212" s="26">
        <f>SUM(B208:B211)</f>
        <v>119</v>
      </c>
      <c r="C212" s="34">
        <f>B212/$B$212</f>
        <v>1</v>
      </c>
      <c r="D212" s="26"/>
      <c r="E212" s="26"/>
      <c r="F212" s="26"/>
      <c r="G212" s="26"/>
      <c r="H212" s="26"/>
    </row>
    <row r="213" spans="1:8" ht="15.75">
      <c r="A213" s="26"/>
      <c r="B213" s="26"/>
      <c r="C213" s="26"/>
      <c r="D213" s="26"/>
      <c r="E213" s="26"/>
      <c r="F213" s="26"/>
      <c r="G213" s="26"/>
      <c r="H213" s="26"/>
    </row>
    <row r="214" spans="1:8" ht="15.75">
      <c r="A214" s="26"/>
      <c r="B214" s="26"/>
      <c r="C214" s="26"/>
      <c r="D214" s="26"/>
      <c r="E214" s="26"/>
      <c r="F214" s="26"/>
      <c r="G214" s="26"/>
      <c r="H214" s="26"/>
    </row>
    <row r="215" spans="1:8" ht="31.5">
      <c r="A215" s="31" t="s">
        <v>712</v>
      </c>
      <c r="B215" s="26"/>
      <c r="C215" s="26"/>
      <c r="D215" s="26"/>
      <c r="E215" s="26"/>
      <c r="F215" s="26"/>
      <c r="G215" s="26"/>
      <c r="H215" s="26"/>
    </row>
    <row r="216" spans="1:8" ht="15.75">
      <c r="A216" s="26"/>
      <c r="B216" s="27" t="s">
        <v>479</v>
      </c>
      <c r="C216" s="27" t="s">
        <v>480</v>
      </c>
      <c r="D216" s="26"/>
      <c r="E216" s="26"/>
      <c r="F216" s="26"/>
      <c r="G216" s="26"/>
      <c r="H216" s="26"/>
    </row>
    <row r="217" spans="1:8" ht="47.25">
      <c r="A217" s="41" t="s">
        <v>713</v>
      </c>
      <c r="B217" s="40">
        <v>113</v>
      </c>
      <c r="C217" s="47">
        <f>B217/$E$220</f>
        <v>0.9495798319327731</v>
      </c>
      <c r="D217" s="26"/>
      <c r="E217" s="26"/>
      <c r="F217" s="26"/>
      <c r="G217" s="26"/>
      <c r="H217" s="26"/>
    </row>
    <row r="218" spans="1:8" ht="15.75">
      <c r="A218" s="41" t="s">
        <v>714</v>
      </c>
      <c r="B218" s="40">
        <v>0</v>
      </c>
      <c r="C218" s="47">
        <f>B218/$E$220</f>
        <v>0</v>
      </c>
      <c r="D218" s="26"/>
      <c r="E218" s="26"/>
      <c r="F218" s="26"/>
      <c r="G218" s="26"/>
      <c r="H218" s="26"/>
    </row>
    <row r="219" spans="1:8" ht="31.5">
      <c r="A219" s="41" t="s">
        <v>715</v>
      </c>
      <c r="B219" s="40">
        <v>2</v>
      </c>
      <c r="C219" s="47">
        <f>B219/$E$220</f>
        <v>0.01680672268907563</v>
      </c>
      <c r="D219" s="26"/>
      <c r="E219" s="26"/>
      <c r="F219" s="26"/>
      <c r="G219" s="26"/>
      <c r="H219" s="26"/>
    </row>
    <row r="220" spans="1:8" ht="15.75">
      <c r="A220" s="41" t="s">
        <v>1187</v>
      </c>
      <c r="B220" s="40">
        <v>6</v>
      </c>
      <c r="C220" s="47">
        <f>B220/$E$220</f>
        <v>0.05042016806722689</v>
      </c>
      <c r="D220" s="26"/>
      <c r="E220" s="26">
        <v>119</v>
      </c>
      <c r="F220" s="26"/>
      <c r="G220" s="26"/>
      <c r="H220" s="26"/>
    </row>
    <row r="221" spans="1:8" ht="15.75">
      <c r="A221" s="26"/>
      <c r="B221" s="26"/>
      <c r="C221" s="26"/>
      <c r="D221" s="26"/>
      <c r="E221" s="26"/>
      <c r="F221" s="26"/>
      <c r="G221" s="26"/>
      <c r="H221" s="26"/>
    </row>
    <row r="222" spans="1:8" ht="15.75">
      <c r="A222" s="37" t="s">
        <v>224</v>
      </c>
      <c r="B222" s="26"/>
      <c r="C222" s="26"/>
      <c r="D222" s="26"/>
      <c r="E222" s="26"/>
      <c r="F222" s="26"/>
      <c r="G222" s="26"/>
      <c r="H222" s="26"/>
    </row>
    <row r="223" spans="1:8" ht="15.75">
      <c r="A223" s="26" t="s">
        <v>160</v>
      </c>
      <c r="B223" s="26">
        <v>1</v>
      </c>
      <c r="C223" s="26"/>
      <c r="D223" s="26"/>
      <c r="E223" s="26"/>
      <c r="F223" s="26"/>
      <c r="G223" s="26"/>
      <c r="H223" s="26"/>
    </row>
    <row r="224" spans="1:8" ht="15.75">
      <c r="A224" s="26" t="s">
        <v>878</v>
      </c>
      <c r="B224" s="26">
        <v>1</v>
      </c>
      <c r="C224" s="26"/>
      <c r="D224" s="26"/>
      <c r="E224" s="26"/>
      <c r="F224" s="26"/>
      <c r="G224" s="26"/>
      <c r="H224" s="26"/>
    </row>
    <row r="225" spans="1:8" ht="15.75">
      <c r="A225" s="26" t="s">
        <v>593</v>
      </c>
      <c r="B225" s="26">
        <v>2</v>
      </c>
      <c r="C225" s="26"/>
      <c r="D225" s="26"/>
      <c r="E225" s="26"/>
      <c r="F225" s="26"/>
      <c r="G225" s="26"/>
      <c r="H225" s="26"/>
    </row>
    <row r="226" spans="1:8" ht="15.75">
      <c r="A226" s="26" t="s">
        <v>341</v>
      </c>
      <c r="B226" s="26">
        <v>1</v>
      </c>
      <c r="C226" s="26"/>
      <c r="D226" s="26"/>
      <c r="E226" s="26"/>
      <c r="F226" s="26"/>
      <c r="G226" s="26"/>
      <c r="H226" s="26"/>
    </row>
    <row r="227" spans="1:8" ht="15.75">
      <c r="A227" s="26" t="s">
        <v>340</v>
      </c>
      <c r="B227" s="26">
        <v>1</v>
      </c>
      <c r="C227" s="26"/>
      <c r="D227" s="26"/>
      <c r="E227" s="26"/>
      <c r="F227" s="26"/>
      <c r="G227" s="26"/>
      <c r="H227" s="26"/>
    </row>
    <row r="228" spans="1:8" ht="15.75">
      <c r="A228" s="26"/>
      <c r="B228" s="26"/>
      <c r="C228" s="26"/>
      <c r="D228" s="26"/>
      <c r="E228" s="26"/>
      <c r="F228" s="26"/>
      <c r="G228" s="26"/>
      <c r="H228" s="26"/>
    </row>
    <row r="229" spans="1:8" ht="15.75">
      <c r="A229" s="26"/>
      <c r="B229" s="26"/>
      <c r="C229" s="26"/>
      <c r="D229" s="26"/>
      <c r="E229" s="26"/>
      <c r="F229" s="26"/>
      <c r="G229" s="26"/>
      <c r="H229" s="26"/>
    </row>
    <row r="230" spans="1:8" ht="15.75">
      <c r="A230" s="31" t="s">
        <v>879</v>
      </c>
      <c r="B230" s="26"/>
      <c r="C230" s="26"/>
      <c r="D230" s="26"/>
      <c r="E230" s="26"/>
      <c r="F230" s="26"/>
      <c r="G230" s="26"/>
      <c r="H230" s="26"/>
    </row>
    <row r="231" spans="1:8" ht="15.75">
      <c r="A231" s="26"/>
      <c r="B231" s="27" t="s">
        <v>479</v>
      </c>
      <c r="C231" s="27" t="s">
        <v>480</v>
      </c>
      <c r="D231" s="26"/>
      <c r="E231" s="26"/>
      <c r="F231" s="26"/>
      <c r="G231" s="26"/>
      <c r="H231" s="26"/>
    </row>
    <row r="232" spans="1:8" ht="15.75">
      <c r="A232" s="32" t="s">
        <v>880</v>
      </c>
      <c r="B232" s="26">
        <v>5</v>
      </c>
      <c r="C232" s="34">
        <f>B232/$B$247</f>
        <v>0.04132231404958678</v>
      </c>
      <c r="D232" s="26"/>
      <c r="E232" s="26"/>
      <c r="F232" s="26"/>
      <c r="G232" s="26"/>
      <c r="H232" s="26"/>
    </row>
    <row r="233" spans="1:8" ht="15.75">
      <c r="A233" s="32" t="s">
        <v>881</v>
      </c>
      <c r="B233" s="26">
        <v>40</v>
      </c>
      <c r="C233" s="34">
        <f aca="true" t="shared" si="6" ref="C233:C247">B233/$B$247</f>
        <v>0.3305785123966942</v>
      </c>
      <c r="D233" s="26"/>
      <c r="E233" s="26"/>
      <c r="F233" s="26"/>
      <c r="G233" s="26"/>
      <c r="H233" s="26"/>
    </row>
    <row r="234" spans="1:8" ht="15.75">
      <c r="A234" s="32" t="s">
        <v>882</v>
      </c>
      <c r="B234" s="26">
        <v>6</v>
      </c>
      <c r="C234" s="34">
        <f t="shared" si="6"/>
        <v>0.049586776859504134</v>
      </c>
      <c r="D234" s="26"/>
      <c r="E234" s="26"/>
      <c r="F234" s="26"/>
      <c r="G234" s="26"/>
      <c r="H234" s="26"/>
    </row>
    <row r="235" spans="1:8" ht="15.75">
      <c r="A235" s="32" t="s">
        <v>883</v>
      </c>
      <c r="B235" s="26">
        <v>7</v>
      </c>
      <c r="C235" s="34">
        <f t="shared" si="6"/>
        <v>0.05785123966942149</v>
      </c>
      <c r="D235" s="26"/>
      <c r="E235" s="26"/>
      <c r="F235" s="26"/>
      <c r="G235" s="26"/>
      <c r="H235" s="26"/>
    </row>
    <row r="236" spans="1:8" ht="15.75">
      <c r="A236" s="32" t="s">
        <v>884</v>
      </c>
      <c r="B236" s="26">
        <v>1</v>
      </c>
      <c r="C236" s="34">
        <f t="shared" si="6"/>
        <v>0.008264462809917356</v>
      </c>
      <c r="D236" s="26"/>
      <c r="E236" s="26"/>
      <c r="F236" s="26"/>
      <c r="G236" s="26"/>
      <c r="H236" s="26"/>
    </row>
    <row r="237" spans="1:8" ht="15.75">
      <c r="A237" s="32" t="s">
        <v>885</v>
      </c>
      <c r="B237" s="26">
        <v>9</v>
      </c>
      <c r="C237" s="34">
        <f t="shared" si="6"/>
        <v>0.0743801652892562</v>
      </c>
      <c r="D237" s="26"/>
      <c r="E237" s="26"/>
      <c r="F237" s="26"/>
      <c r="G237" s="26"/>
      <c r="H237" s="26"/>
    </row>
    <row r="238" spans="1:8" ht="15.75">
      <c r="A238" s="32" t="s">
        <v>886</v>
      </c>
      <c r="B238" s="26">
        <v>0</v>
      </c>
      <c r="C238" s="34">
        <f t="shared" si="6"/>
        <v>0</v>
      </c>
      <c r="D238" s="26"/>
      <c r="E238" s="26"/>
      <c r="F238" s="26"/>
      <c r="G238" s="26"/>
      <c r="H238" s="26"/>
    </row>
    <row r="239" spans="1:8" ht="15.75">
      <c r="A239" s="32" t="s">
        <v>887</v>
      </c>
      <c r="B239" s="26">
        <v>2</v>
      </c>
      <c r="C239" s="34">
        <f t="shared" si="6"/>
        <v>0.01652892561983471</v>
      </c>
      <c r="D239" s="26"/>
      <c r="E239" s="26"/>
      <c r="F239" s="26"/>
      <c r="G239" s="26"/>
      <c r="H239" s="26"/>
    </row>
    <row r="240" spans="1:8" ht="15.75">
      <c r="A240" s="32" t="s">
        <v>888</v>
      </c>
      <c r="B240" s="26">
        <v>0</v>
      </c>
      <c r="C240" s="34">
        <f t="shared" si="6"/>
        <v>0</v>
      </c>
      <c r="D240" s="26"/>
      <c r="E240" s="26"/>
      <c r="F240" s="26"/>
      <c r="G240" s="26"/>
      <c r="H240" s="26"/>
    </row>
    <row r="241" spans="1:8" ht="15.75">
      <c r="A241" s="32" t="s">
        <v>889</v>
      </c>
      <c r="B241" s="26">
        <v>0</v>
      </c>
      <c r="C241" s="34">
        <f t="shared" si="6"/>
        <v>0</v>
      </c>
      <c r="D241" s="26"/>
      <c r="E241" s="26"/>
      <c r="F241" s="26"/>
      <c r="G241" s="26"/>
      <c r="H241" s="26"/>
    </row>
    <row r="242" spans="1:8" ht="15.75">
      <c r="A242" s="32" t="s">
        <v>890</v>
      </c>
      <c r="B242" s="26">
        <v>0</v>
      </c>
      <c r="C242" s="34">
        <f t="shared" si="6"/>
        <v>0</v>
      </c>
      <c r="D242" s="26"/>
      <c r="E242" s="26"/>
      <c r="F242" s="26"/>
      <c r="G242" s="26"/>
      <c r="H242" s="26"/>
    </row>
    <row r="243" spans="1:8" ht="15.75">
      <c r="A243" s="32" t="s">
        <v>891</v>
      </c>
      <c r="B243" s="26">
        <v>0</v>
      </c>
      <c r="C243" s="34">
        <f t="shared" si="6"/>
        <v>0</v>
      </c>
      <c r="D243" s="26"/>
      <c r="E243" s="26"/>
      <c r="F243" s="26"/>
      <c r="G243" s="26"/>
      <c r="H243" s="26"/>
    </row>
    <row r="244" spans="1:8" ht="15.75">
      <c r="A244" s="32" t="s">
        <v>892</v>
      </c>
      <c r="B244" s="26">
        <v>0</v>
      </c>
      <c r="C244" s="34">
        <f t="shared" si="6"/>
        <v>0</v>
      </c>
      <c r="D244" s="26"/>
      <c r="E244" s="26"/>
      <c r="F244" s="26"/>
      <c r="G244" s="26"/>
      <c r="H244" s="26"/>
    </row>
    <row r="245" spans="1:8" ht="15.75">
      <c r="A245" s="32" t="s">
        <v>893</v>
      </c>
      <c r="B245" s="26">
        <v>0</v>
      </c>
      <c r="C245" s="34">
        <f t="shared" si="6"/>
        <v>0</v>
      </c>
      <c r="D245" s="26"/>
      <c r="E245" s="26"/>
      <c r="F245" s="26"/>
      <c r="G245" s="26"/>
      <c r="H245" s="26"/>
    </row>
    <row r="246" spans="1:8" ht="15.75">
      <c r="A246" s="32" t="s">
        <v>894</v>
      </c>
      <c r="B246" s="38">
        <v>51</v>
      </c>
      <c r="C246" s="36">
        <f t="shared" si="6"/>
        <v>0.4214876033057851</v>
      </c>
      <c r="D246" s="26"/>
      <c r="E246" s="26"/>
      <c r="F246" s="26"/>
      <c r="G246" s="26"/>
      <c r="H246" s="26"/>
    </row>
    <row r="247" spans="1:8" ht="15.75">
      <c r="A247" s="26"/>
      <c r="B247" s="26">
        <f>SUM(B232:B246)</f>
        <v>121</v>
      </c>
      <c r="C247" s="34">
        <f t="shared" si="6"/>
        <v>1</v>
      </c>
      <c r="D247" s="26"/>
      <c r="E247" s="26"/>
      <c r="F247" s="26"/>
      <c r="G247" s="26"/>
      <c r="H247" s="26"/>
    </row>
    <row r="248" spans="1:8" ht="15.75">
      <c r="A248" s="26"/>
      <c r="B248" s="26"/>
      <c r="C248" s="26"/>
      <c r="D248" s="26"/>
      <c r="E248" s="26"/>
      <c r="F248" s="26"/>
      <c r="G248" s="26"/>
      <c r="H248" s="26"/>
    </row>
    <row r="249" spans="1:8" ht="15.75">
      <c r="A249" s="37" t="s">
        <v>224</v>
      </c>
      <c r="B249" s="26"/>
      <c r="C249" s="26"/>
      <c r="D249" s="26"/>
      <c r="E249" s="26"/>
      <c r="F249" s="26"/>
      <c r="G249" s="26"/>
      <c r="H249" s="26"/>
    </row>
    <row r="250" spans="1:8" ht="15.75">
      <c r="A250" s="28" t="s">
        <v>913</v>
      </c>
      <c r="B250" s="28">
        <v>6</v>
      </c>
      <c r="C250" s="26"/>
      <c r="D250" s="26"/>
      <c r="E250" s="26"/>
      <c r="F250" s="26"/>
      <c r="G250" s="26"/>
      <c r="H250" s="26"/>
    </row>
    <row r="251" spans="1:8" ht="15.75">
      <c r="A251" s="28" t="s">
        <v>914</v>
      </c>
      <c r="B251" s="28">
        <v>2</v>
      </c>
      <c r="C251" s="26"/>
      <c r="D251" s="26"/>
      <c r="E251" s="26"/>
      <c r="F251" s="26"/>
      <c r="G251" s="26"/>
      <c r="H251" s="26"/>
    </row>
    <row r="252" spans="1:8" ht="15.75">
      <c r="A252" s="26" t="s">
        <v>896</v>
      </c>
      <c r="B252" s="66">
        <v>1</v>
      </c>
      <c r="C252" s="26"/>
      <c r="D252" s="26"/>
      <c r="E252" s="26"/>
      <c r="F252" s="26"/>
      <c r="G252" s="26"/>
      <c r="H252" s="26"/>
    </row>
    <row r="253" spans="1:8" ht="15.75">
      <c r="A253" s="26" t="s">
        <v>160</v>
      </c>
      <c r="B253" s="66">
        <v>1</v>
      </c>
      <c r="C253" s="26"/>
      <c r="D253" s="26"/>
      <c r="E253" s="26"/>
      <c r="F253" s="26"/>
      <c r="G253" s="26"/>
      <c r="H253" s="26"/>
    </row>
    <row r="254" spans="1:8" ht="15.75">
      <c r="A254" s="67" t="s">
        <v>593</v>
      </c>
      <c r="B254" s="66">
        <v>2</v>
      </c>
      <c r="C254" s="26"/>
      <c r="D254" s="26"/>
      <c r="E254" s="26"/>
      <c r="F254" s="26"/>
      <c r="G254" s="26"/>
      <c r="H254" s="26"/>
    </row>
    <row r="255" spans="1:8" ht="15.75">
      <c r="A255" s="68" t="s">
        <v>916</v>
      </c>
      <c r="B255" s="69"/>
      <c r="C255" s="26"/>
      <c r="D255" s="26"/>
      <c r="E255" s="26"/>
      <c r="F255" s="26"/>
      <c r="G255" s="26"/>
      <c r="H255" s="26"/>
    </row>
    <row r="256" spans="1:8" ht="15.75">
      <c r="A256" s="79" t="s">
        <v>897</v>
      </c>
      <c r="B256" s="69">
        <v>22</v>
      </c>
      <c r="C256" s="26"/>
      <c r="D256" s="26"/>
      <c r="E256" s="26"/>
      <c r="F256" s="26"/>
      <c r="G256" s="26"/>
      <c r="H256" s="26"/>
    </row>
    <row r="257" spans="1:8" ht="15.75">
      <c r="A257" s="79" t="s">
        <v>898</v>
      </c>
      <c r="B257" s="69">
        <v>33</v>
      </c>
      <c r="C257" s="26"/>
      <c r="D257" s="26"/>
      <c r="E257" s="26"/>
      <c r="F257" s="26"/>
      <c r="G257" s="26"/>
      <c r="H257" s="26"/>
    </row>
    <row r="258" spans="1:8" ht="15.75">
      <c r="A258" s="79" t="s">
        <v>899</v>
      </c>
      <c r="B258" s="69">
        <v>17</v>
      </c>
      <c r="C258" s="26"/>
      <c r="D258" s="26"/>
      <c r="E258" s="26"/>
      <c r="F258" s="26"/>
      <c r="G258" s="26"/>
      <c r="H258" s="26"/>
    </row>
    <row r="259" spans="1:8" ht="15.75">
      <c r="A259" s="79" t="s">
        <v>900</v>
      </c>
      <c r="B259" s="66">
        <v>19</v>
      </c>
      <c r="C259" s="26"/>
      <c r="D259" s="26"/>
      <c r="E259" s="26"/>
      <c r="F259" s="26"/>
      <c r="G259" s="26"/>
      <c r="H259" s="26"/>
    </row>
    <row r="260" spans="1:8" ht="15.75">
      <c r="A260" s="79" t="s">
        <v>901</v>
      </c>
      <c r="B260" s="66">
        <v>6</v>
      </c>
      <c r="C260" s="26"/>
      <c r="D260" s="26"/>
      <c r="E260" s="26"/>
      <c r="F260" s="26"/>
      <c r="G260" s="26"/>
      <c r="H260" s="26"/>
    </row>
    <row r="261" spans="1:8" ht="15.75">
      <c r="A261" s="79" t="s">
        <v>902</v>
      </c>
      <c r="B261" s="66">
        <v>25</v>
      </c>
      <c r="C261" s="26"/>
      <c r="D261" s="26"/>
      <c r="E261" s="26"/>
      <c r="F261" s="26"/>
      <c r="G261" s="26"/>
      <c r="H261" s="26"/>
    </row>
    <row r="262" spans="1:8" ht="15.75">
      <c r="A262" s="79" t="s">
        <v>903</v>
      </c>
      <c r="B262" s="66">
        <v>1</v>
      </c>
      <c r="C262" s="26"/>
      <c r="D262" s="26"/>
      <c r="E262" s="26"/>
      <c r="F262" s="26"/>
      <c r="G262" s="26"/>
      <c r="H262" s="26"/>
    </row>
    <row r="263" spans="1:8" ht="15.75">
      <c r="A263" s="79" t="s">
        <v>904</v>
      </c>
      <c r="B263" s="66">
        <v>2</v>
      </c>
      <c r="C263" s="26"/>
      <c r="D263" s="26"/>
      <c r="E263" s="26"/>
      <c r="F263" s="26"/>
      <c r="G263" s="26"/>
      <c r="H263" s="26"/>
    </row>
    <row r="264" spans="1:8" ht="15.75">
      <c r="A264" s="79" t="s">
        <v>905</v>
      </c>
      <c r="B264" s="66">
        <v>1</v>
      </c>
      <c r="C264" s="26"/>
      <c r="D264" s="26"/>
      <c r="E264" s="26"/>
      <c r="F264" s="26"/>
      <c r="G264" s="26"/>
      <c r="H264" s="26"/>
    </row>
    <row r="265" spans="1:8" ht="15.75">
      <c r="A265" s="79" t="s">
        <v>906</v>
      </c>
      <c r="B265" s="66">
        <v>2</v>
      </c>
      <c r="C265" s="26"/>
      <c r="D265" s="26"/>
      <c r="E265" s="26"/>
      <c r="F265" s="26"/>
      <c r="G265" s="26"/>
      <c r="H265" s="26"/>
    </row>
    <row r="266" spans="1:8" ht="15.75">
      <c r="A266" s="80" t="s">
        <v>912</v>
      </c>
      <c r="B266" s="66">
        <v>1</v>
      </c>
      <c r="C266" s="26"/>
      <c r="D266" s="26"/>
      <c r="E266" s="26"/>
      <c r="F266" s="26"/>
      <c r="G266" s="26"/>
      <c r="H266" s="26"/>
    </row>
    <row r="267" spans="1:8" ht="15.75">
      <c r="A267" s="80" t="s">
        <v>895</v>
      </c>
      <c r="B267" s="66">
        <v>5</v>
      </c>
      <c r="C267" s="26"/>
      <c r="D267" s="26"/>
      <c r="E267" s="26"/>
      <c r="F267" s="26"/>
      <c r="G267" s="26"/>
      <c r="H267" s="26"/>
    </row>
    <row r="268" spans="1:8" ht="15.75">
      <c r="A268" s="79" t="s">
        <v>909</v>
      </c>
      <c r="B268" s="66">
        <v>3</v>
      </c>
      <c r="C268" s="26"/>
      <c r="D268" s="26"/>
      <c r="E268" s="26"/>
      <c r="F268" s="26"/>
      <c r="G268" s="26"/>
      <c r="H268" s="26"/>
    </row>
    <row r="269" spans="1:8" ht="15.75">
      <c r="A269" s="79" t="s">
        <v>907</v>
      </c>
      <c r="B269" s="66">
        <v>2</v>
      </c>
      <c r="C269" s="26"/>
      <c r="D269" s="26"/>
      <c r="E269" s="26"/>
      <c r="F269" s="26"/>
      <c r="G269" s="26"/>
      <c r="H269" s="26"/>
    </row>
    <row r="270" spans="1:8" ht="15.75">
      <c r="A270" s="79" t="s">
        <v>908</v>
      </c>
      <c r="B270" s="66">
        <v>9</v>
      </c>
      <c r="C270" s="26"/>
      <c r="D270" s="26"/>
      <c r="E270" s="26"/>
      <c r="F270" s="26"/>
      <c r="G270" s="26"/>
      <c r="H270" s="26"/>
    </row>
    <row r="271" spans="1:8" ht="15.75">
      <c r="A271" s="80" t="s">
        <v>910</v>
      </c>
      <c r="B271" s="66">
        <v>1</v>
      </c>
      <c r="C271" s="26"/>
      <c r="D271" s="26"/>
      <c r="E271" s="26"/>
      <c r="F271" s="26"/>
      <c r="G271" s="26"/>
      <c r="H271" s="26"/>
    </row>
    <row r="272" spans="1:8" ht="15.75">
      <c r="A272" s="80" t="s">
        <v>911</v>
      </c>
      <c r="B272" s="66">
        <v>1</v>
      </c>
      <c r="C272" s="26"/>
      <c r="D272" s="26"/>
      <c r="E272" s="26"/>
      <c r="F272" s="26"/>
      <c r="G272" s="26"/>
      <c r="H272" s="26"/>
    </row>
    <row r="273" spans="1:8" ht="15.75">
      <c r="A273" s="79" t="s">
        <v>915</v>
      </c>
      <c r="B273" s="66">
        <v>3</v>
      </c>
      <c r="C273" s="26"/>
      <c r="D273" s="26"/>
      <c r="E273" s="26"/>
      <c r="F273" s="26"/>
      <c r="G273" s="26"/>
      <c r="H273" s="26"/>
    </row>
    <row r="274" spans="1:8" ht="15.75">
      <c r="A274" s="26"/>
      <c r="B274" s="26"/>
      <c r="C274" s="26"/>
      <c r="D274" s="26"/>
      <c r="E274" s="26"/>
      <c r="F274" s="26"/>
      <c r="G274" s="26"/>
      <c r="H274" s="26"/>
    </row>
    <row r="275" spans="1:8" ht="15.75">
      <c r="A275" s="26"/>
      <c r="B275" s="26"/>
      <c r="C275" s="26"/>
      <c r="D275" s="26"/>
      <c r="E275" s="26"/>
      <c r="F275" s="26"/>
      <c r="G275" s="26"/>
      <c r="H275" s="26"/>
    </row>
    <row r="276" spans="1:8" ht="31.5">
      <c r="A276" s="31" t="s">
        <v>917</v>
      </c>
      <c r="B276" s="26"/>
      <c r="C276" s="26"/>
      <c r="D276" s="26"/>
      <c r="E276" s="26"/>
      <c r="F276" s="26"/>
      <c r="G276" s="26"/>
      <c r="H276" s="26"/>
    </row>
    <row r="277" spans="1:8" ht="15.75">
      <c r="A277" s="26"/>
      <c r="B277" s="27" t="s">
        <v>479</v>
      </c>
      <c r="C277" s="27" t="s">
        <v>480</v>
      </c>
      <c r="D277" s="26"/>
      <c r="E277" s="26"/>
      <c r="F277" s="26"/>
      <c r="G277" s="26"/>
      <c r="H277" s="26"/>
    </row>
    <row r="278" spans="1:8" ht="15.75">
      <c r="A278" s="41" t="s">
        <v>918</v>
      </c>
      <c r="B278" s="40">
        <v>57</v>
      </c>
      <c r="C278" s="47">
        <f aca="true" t="shared" si="7" ref="C278:C288">B278/$E$288</f>
        <v>0.475</v>
      </c>
      <c r="D278" s="26"/>
      <c r="E278" s="26"/>
      <c r="F278" s="26"/>
      <c r="G278" s="26"/>
      <c r="H278" s="26"/>
    </row>
    <row r="279" spans="1:8" ht="31.5">
      <c r="A279" s="41" t="s">
        <v>919</v>
      </c>
      <c r="B279" s="40">
        <v>24</v>
      </c>
      <c r="C279" s="47">
        <f t="shared" si="7"/>
        <v>0.2</v>
      </c>
      <c r="D279" s="26"/>
      <c r="E279" s="26"/>
      <c r="F279" s="26"/>
      <c r="G279" s="26"/>
      <c r="H279" s="26"/>
    </row>
    <row r="280" spans="1:8" ht="15.75">
      <c r="A280" s="41" t="s">
        <v>920</v>
      </c>
      <c r="B280" s="40">
        <v>17</v>
      </c>
      <c r="C280" s="47">
        <f t="shared" si="7"/>
        <v>0.14166666666666666</v>
      </c>
      <c r="D280" s="26"/>
      <c r="E280" s="26"/>
      <c r="F280" s="26"/>
      <c r="G280" s="26"/>
      <c r="H280" s="26"/>
    </row>
    <row r="281" spans="1:8" ht="15.75">
      <c r="A281" s="41" t="s">
        <v>921</v>
      </c>
      <c r="B281" s="40">
        <v>3</v>
      </c>
      <c r="C281" s="47">
        <f t="shared" si="7"/>
        <v>0.025</v>
      </c>
      <c r="D281" s="26"/>
      <c r="E281" s="26"/>
      <c r="F281" s="26"/>
      <c r="G281" s="26"/>
      <c r="H281" s="26"/>
    </row>
    <row r="282" spans="1:8" ht="15.75">
      <c r="A282" s="41" t="s">
        <v>922</v>
      </c>
      <c r="B282" s="40">
        <v>13</v>
      </c>
      <c r="C282" s="47">
        <f t="shared" si="7"/>
        <v>0.10833333333333334</v>
      </c>
      <c r="D282" s="26"/>
      <c r="E282" s="26"/>
      <c r="F282" s="26"/>
      <c r="G282" s="26"/>
      <c r="H282" s="26"/>
    </row>
    <row r="283" spans="1:8" ht="15.75">
      <c r="A283" s="41" t="s">
        <v>923</v>
      </c>
      <c r="B283" s="40">
        <v>35</v>
      </c>
      <c r="C283" s="47">
        <f t="shared" si="7"/>
        <v>0.2916666666666667</v>
      </c>
      <c r="D283" s="26"/>
      <c r="E283" s="26"/>
      <c r="F283" s="26"/>
      <c r="G283" s="26"/>
      <c r="H283" s="26"/>
    </row>
    <row r="284" spans="1:8" ht="15.75">
      <c r="A284" s="41" t="s">
        <v>924</v>
      </c>
      <c r="B284" s="40">
        <v>1</v>
      </c>
      <c r="C284" s="47">
        <f t="shared" si="7"/>
        <v>0.008333333333333333</v>
      </c>
      <c r="D284" s="26"/>
      <c r="E284" s="26"/>
      <c r="F284" s="26"/>
      <c r="G284" s="26"/>
      <c r="H284" s="26"/>
    </row>
    <row r="285" spans="1:8" ht="15.75">
      <c r="A285" s="41" t="s">
        <v>925</v>
      </c>
      <c r="B285" s="40">
        <v>0</v>
      </c>
      <c r="C285" s="47">
        <f t="shared" si="7"/>
        <v>0</v>
      </c>
      <c r="D285" s="26"/>
      <c r="E285" s="26"/>
      <c r="F285" s="26"/>
      <c r="G285" s="26"/>
      <c r="H285" s="26"/>
    </row>
    <row r="286" spans="1:8" ht="15.75">
      <c r="A286" s="41" t="s">
        <v>926</v>
      </c>
      <c r="B286" s="40">
        <v>1</v>
      </c>
      <c r="C286" s="47">
        <f t="shared" si="7"/>
        <v>0.008333333333333333</v>
      </c>
      <c r="D286" s="26"/>
      <c r="E286" s="26"/>
      <c r="F286" s="26"/>
      <c r="G286" s="26"/>
      <c r="H286" s="26"/>
    </row>
    <row r="287" spans="1:8" ht="31.5">
      <c r="A287" s="41" t="s">
        <v>927</v>
      </c>
      <c r="B287" s="40">
        <v>3</v>
      </c>
      <c r="C287" s="47">
        <f t="shared" si="7"/>
        <v>0.025</v>
      </c>
      <c r="D287" s="26"/>
      <c r="E287" s="26"/>
      <c r="F287" s="26"/>
      <c r="G287" s="26"/>
      <c r="H287" s="26"/>
    </row>
    <row r="288" spans="1:8" ht="15.75">
      <c r="A288" s="41" t="s">
        <v>928</v>
      </c>
      <c r="B288" s="40">
        <v>10</v>
      </c>
      <c r="C288" s="47">
        <f t="shared" si="7"/>
        <v>0.08333333333333333</v>
      </c>
      <c r="D288" s="26"/>
      <c r="E288" s="26">
        <v>120</v>
      </c>
      <c r="F288" s="26"/>
      <c r="G288" s="26"/>
      <c r="H288" s="26"/>
    </row>
    <row r="289" spans="1:8" ht="15.75">
      <c r="A289" s="26"/>
      <c r="B289" s="26"/>
      <c r="C289" s="26"/>
      <c r="D289" s="26"/>
      <c r="E289" s="26"/>
      <c r="F289" s="26"/>
      <c r="G289" s="26"/>
      <c r="H289" s="26"/>
    </row>
    <row r="290" spans="1:8" ht="15.75">
      <c r="A290" s="37" t="s">
        <v>224</v>
      </c>
      <c r="B290" s="26"/>
      <c r="C290" s="26"/>
      <c r="D290" s="26"/>
      <c r="E290" s="26"/>
      <c r="F290" s="26"/>
      <c r="G290" s="26"/>
      <c r="H290" s="26"/>
    </row>
    <row r="291" spans="1:8" ht="31.5">
      <c r="A291" s="42" t="s">
        <v>343</v>
      </c>
      <c r="B291" s="40">
        <v>2</v>
      </c>
      <c r="C291" s="26"/>
      <c r="D291" s="26"/>
      <c r="E291" s="26"/>
      <c r="F291" s="26"/>
      <c r="G291" s="26"/>
      <c r="H291" s="26"/>
    </row>
    <row r="292" spans="1:8" ht="15.75">
      <c r="A292" s="42" t="s">
        <v>342</v>
      </c>
      <c r="B292" s="40">
        <v>1</v>
      </c>
      <c r="C292" s="26"/>
      <c r="D292" s="26"/>
      <c r="E292" s="26"/>
      <c r="F292" s="26"/>
      <c r="G292" s="26"/>
      <c r="H292" s="26"/>
    </row>
    <row r="293" spans="1:8" ht="15.75">
      <c r="A293" s="42" t="s">
        <v>344</v>
      </c>
      <c r="B293" s="40">
        <v>1</v>
      </c>
      <c r="C293" s="26"/>
      <c r="D293" s="26"/>
      <c r="E293" s="26"/>
      <c r="F293" s="26"/>
      <c r="G293" s="26"/>
      <c r="H293" s="26"/>
    </row>
    <row r="294" spans="1:8" ht="15.75">
      <c r="A294" s="42" t="s">
        <v>346</v>
      </c>
      <c r="B294" s="40">
        <v>1</v>
      </c>
      <c r="C294" s="26"/>
      <c r="D294" s="26"/>
      <c r="E294" s="26"/>
      <c r="F294" s="26"/>
      <c r="G294" s="26"/>
      <c r="H294" s="26"/>
    </row>
    <row r="295" spans="1:8" ht="15.75">
      <c r="A295" s="42" t="s">
        <v>929</v>
      </c>
      <c r="B295" s="40">
        <v>1</v>
      </c>
      <c r="C295" s="26"/>
      <c r="D295" s="26"/>
      <c r="E295" s="26"/>
      <c r="F295" s="26"/>
      <c r="G295" s="26"/>
      <c r="H295" s="26"/>
    </row>
    <row r="296" spans="1:8" ht="15.75">
      <c r="A296" s="42" t="s">
        <v>160</v>
      </c>
      <c r="B296" s="40">
        <v>1</v>
      </c>
      <c r="C296" s="26"/>
      <c r="D296" s="26"/>
      <c r="E296" s="26"/>
      <c r="F296" s="26"/>
      <c r="G296" s="26"/>
      <c r="H296" s="26"/>
    </row>
    <row r="297" spans="1:8" ht="15.75">
      <c r="A297" s="42" t="s">
        <v>593</v>
      </c>
      <c r="B297" s="40">
        <v>2</v>
      </c>
      <c r="C297" s="26"/>
      <c r="D297" s="26"/>
      <c r="E297" s="26"/>
      <c r="F297" s="26"/>
      <c r="G297" s="26"/>
      <c r="H297" s="26"/>
    </row>
    <row r="298" spans="1:8" ht="15.75">
      <c r="A298" s="42" t="s">
        <v>345</v>
      </c>
      <c r="B298" s="40">
        <v>1</v>
      </c>
      <c r="C298" s="26"/>
      <c r="D298" s="26"/>
      <c r="E298" s="26"/>
      <c r="F298" s="26"/>
      <c r="G298" s="26"/>
      <c r="H298" s="26"/>
    </row>
    <row r="299" spans="1:8" ht="15.75">
      <c r="A299" s="26"/>
      <c r="B299" s="26"/>
      <c r="C299" s="26"/>
      <c r="D299" s="26"/>
      <c r="E299" s="26"/>
      <c r="F299" s="26"/>
      <c r="G299" s="26"/>
      <c r="H299" s="26"/>
    </row>
    <row r="300" spans="1:8" ht="15.75">
      <c r="A300" s="26"/>
      <c r="B300" s="26"/>
      <c r="C300" s="26"/>
      <c r="D300" s="26"/>
      <c r="E300" s="26"/>
      <c r="F300" s="26"/>
      <c r="G300" s="26"/>
      <c r="H300" s="26"/>
    </row>
    <row r="301" spans="1:8" ht="47.25">
      <c r="A301" s="31" t="s">
        <v>930</v>
      </c>
      <c r="B301" s="26"/>
      <c r="C301" s="26"/>
      <c r="D301" s="26"/>
      <c r="E301" s="26"/>
      <c r="F301" s="26"/>
      <c r="G301" s="26"/>
      <c r="H301" s="26"/>
    </row>
    <row r="302" spans="1:8" ht="15.75">
      <c r="A302" s="26"/>
      <c r="B302" s="27" t="s">
        <v>479</v>
      </c>
      <c r="C302" s="27" t="s">
        <v>480</v>
      </c>
      <c r="D302" s="26"/>
      <c r="E302" s="26"/>
      <c r="F302" s="26"/>
      <c r="G302" s="26"/>
      <c r="H302" s="26"/>
    </row>
    <row r="303" spans="1:8" ht="15.75">
      <c r="A303" s="41" t="s">
        <v>1097</v>
      </c>
      <c r="B303" s="26">
        <v>69</v>
      </c>
      <c r="C303" s="34">
        <f>B303/$E$306</f>
        <v>0.5798319327731093</v>
      </c>
      <c r="D303" s="26"/>
      <c r="E303" s="26"/>
      <c r="F303" s="26"/>
      <c r="G303" s="26"/>
      <c r="H303" s="26"/>
    </row>
    <row r="304" spans="1:8" ht="31.5">
      <c r="A304" s="41" t="s">
        <v>931</v>
      </c>
      <c r="B304" s="26">
        <v>22</v>
      </c>
      <c r="C304" s="34">
        <f>B304/$E$306</f>
        <v>0.18487394957983194</v>
      </c>
      <c r="D304" s="26"/>
      <c r="E304" s="26"/>
      <c r="F304" s="26"/>
      <c r="G304" s="26"/>
      <c r="H304" s="26"/>
    </row>
    <row r="305" spans="1:8" ht="47.25">
      <c r="A305" s="41" t="s">
        <v>932</v>
      </c>
      <c r="B305" s="26">
        <v>26</v>
      </c>
      <c r="C305" s="34">
        <f>B305/$E$306</f>
        <v>0.2184873949579832</v>
      </c>
      <c r="D305" s="26"/>
      <c r="E305" s="26"/>
      <c r="F305" s="26"/>
      <c r="G305" s="26"/>
      <c r="H305" s="26"/>
    </row>
    <row r="306" spans="1:8" ht="15.75">
      <c r="A306" s="41" t="s">
        <v>933</v>
      </c>
      <c r="B306" s="26">
        <v>7</v>
      </c>
      <c r="C306" s="34">
        <f>B306/$E$306</f>
        <v>0.058823529411764705</v>
      </c>
      <c r="D306" s="26"/>
      <c r="E306" s="26">
        <v>119</v>
      </c>
      <c r="F306" s="26"/>
      <c r="G306" s="26"/>
      <c r="H306" s="26"/>
    </row>
    <row r="307" spans="1:8" ht="15.75">
      <c r="A307" s="71"/>
      <c r="B307" s="26"/>
      <c r="C307" s="26"/>
      <c r="D307" s="26"/>
      <c r="E307" s="34"/>
      <c r="F307" s="26"/>
      <c r="G307" s="26"/>
      <c r="H307" s="26"/>
    </row>
    <row r="308" spans="1:8" ht="15.75">
      <c r="A308" s="37" t="s">
        <v>934</v>
      </c>
      <c r="B308" s="26"/>
      <c r="C308" s="26"/>
      <c r="D308" s="26"/>
      <c r="E308" s="26"/>
      <c r="F308" s="26"/>
      <c r="G308" s="26"/>
      <c r="H308" s="26"/>
    </row>
    <row r="309" spans="1:8" ht="31.5">
      <c r="A309" s="42" t="s">
        <v>347</v>
      </c>
      <c r="B309" s="26">
        <v>1</v>
      </c>
      <c r="C309" s="26"/>
      <c r="D309" s="26"/>
      <c r="E309" s="26"/>
      <c r="F309" s="26"/>
      <c r="G309" s="26"/>
      <c r="H309" s="26"/>
    </row>
    <row r="310" spans="1:8" ht="15.75">
      <c r="A310" s="26" t="s">
        <v>593</v>
      </c>
      <c r="B310" s="26">
        <v>2</v>
      </c>
      <c r="C310" s="26"/>
      <c r="D310" s="26"/>
      <c r="E310" s="26"/>
      <c r="F310" s="26"/>
      <c r="G310" s="26"/>
      <c r="H310" s="26"/>
    </row>
    <row r="311" spans="1:8" ht="15.75">
      <c r="A311" s="26" t="s">
        <v>348</v>
      </c>
      <c r="B311" s="26">
        <v>2</v>
      </c>
      <c r="C311" s="26"/>
      <c r="D311" s="26"/>
      <c r="E311" s="26"/>
      <c r="F311" s="26"/>
      <c r="G311" s="26"/>
      <c r="H311" s="26"/>
    </row>
    <row r="312" spans="1:8" ht="15.75">
      <c r="A312" s="26"/>
      <c r="B312" s="26"/>
      <c r="C312" s="26"/>
      <c r="D312" s="26"/>
      <c r="E312" s="26"/>
      <c r="F312" s="26"/>
      <c r="G312" s="26"/>
      <c r="H312" s="26"/>
    </row>
    <row r="313" spans="1:8" ht="15.75">
      <c r="A313" s="26"/>
      <c r="B313" s="26"/>
      <c r="C313" s="26"/>
      <c r="D313" s="26"/>
      <c r="E313" s="26"/>
      <c r="F313" s="26"/>
      <c r="G313" s="26"/>
      <c r="H313" s="26"/>
    </row>
    <row r="314" spans="1:8" ht="15.75">
      <c r="A314" s="26"/>
      <c r="B314" s="26"/>
      <c r="C314" s="26"/>
      <c r="D314" s="26"/>
      <c r="E314" s="26"/>
      <c r="F314" s="26"/>
      <c r="G314" s="26"/>
      <c r="H314" s="26"/>
    </row>
    <row r="315" spans="1:8" ht="15.75">
      <c r="A315" s="26"/>
      <c r="B315" s="26"/>
      <c r="C315" s="26"/>
      <c r="D315" s="26"/>
      <c r="E315" s="26"/>
      <c r="F315" s="26"/>
      <c r="G315" s="26"/>
      <c r="H315" s="26"/>
    </row>
  </sheetData>
  <sheetProtection password="DCCA" sheet="1" objects="1" scenarios="1" selectLockedCells="1"/>
  <hyperlinks>
    <hyperlink ref="D1" location="'Table of Contents'!A1" display="Back to Table of Contents"/>
  </hyperlink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233"/>
  <sheetViews>
    <sheetView zoomScalePageLayoutView="0" workbookViewId="0" topLeftCell="A1">
      <selection activeCell="G3" sqref="G3"/>
    </sheetView>
  </sheetViews>
  <sheetFormatPr defaultColWidth="9.140625" defaultRowHeight="15"/>
  <cols>
    <col min="1" max="1" width="71.57421875" style="8" customWidth="1"/>
    <col min="2" max="5" width="12.7109375" style="8" customWidth="1"/>
    <col min="6" max="6" width="17.421875" style="8" bestFit="1" customWidth="1"/>
    <col min="7" max="9" width="12.7109375" style="8" customWidth="1"/>
    <col min="10" max="16384" width="9.140625" style="8" customWidth="1"/>
  </cols>
  <sheetData>
    <row r="1" spans="1:5" ht="18">
      <c r="A1" s="7" t="s">
        <v>43</v>
      </c>
      <c r="D1" s="9" t="s">
        <v>392</v>
      </c>
      <c r="E1" s="10"/>
    </row>
    <row r="3" spans="1:6" ht="18">
      <c r="A3" s="29" t="s">
        <v>935</v>
      </c>
      <c r="B3" s="26"/>
      <c r="C3" s="26"/>
      <c r="D3" s="26"/>
      <c r="E3" s="26"/>
      <c r="F3" s="26"/>
    </row>
    <row r="4" spans="1:6" ht="15.75">
      <c r="A4" s="26"/>
      <c r="B4" s="26"/>
      <c r="C4" s="26"/>
      <c r="D4" s="26"/>
      <c r="E4" s="26" t="s">
        <v>1456</v>
      </c>
      <c r="F4" s="26"/>
    </row>
    <row r="5" spans="1:6" ht="15.75">
      <c r="A5" s="31" t="s">
        <v>936</v>
      </c>
      <c r="B5" s="26"/>
      <c r="C5" s="26"/>
      <c r="D5" s="26"/>
      <c r="E5" s="26"/>
      <c r="F5" s="26"/>
    </row>
    <row r="6" spans="1:6" ht="15.75">
      <c r="A6" s="26"/>
      <c r="B6" s="27" t="s">
        <v>479</v>
      </c>
      <c r="C6" s="27" t="s">
        <v>480</v>
      </c>
      <c r="D6" s="26"/>
      <c r="E6" s="26"/>
      <c r="F6" s="26"/>
    </row>
    <row r="7" spans="1:6" ht="15.75">
      <c r="A7" s="41" t="s">
        <v>937</v>
      </c>
      <c r="B7" s="26">
        <v>16</v>
      </c>
      <c r="C7" s="34">
        <f>B7/$B$15</f>
        <v>0.13333333333333333</v>
      </c>
      <c r="D7" s="26"/>
      <c r="E7" s="26"/>
      <c r="F7" s="26"/>
    </row>
    <row r="8" spans="1:6" ht="15.75">
      <c r="A8" s="41" t="s">
        <v>938</v>
      </c>
      <c r="B8" s="26">
        <v>10</v>
      </c>
      <c r="C8" s="34">
        <f aca="true" t="shared" si="0" ref="C8:C15">B8/$B$15</f>
        <v>0.08333333333333333</v>
      </c>
      <c r="D8" s="26"/>
      <c r="E8" s="26"/>
      <c r="F8" s="26"/>
    </row>
    <row r="9" spans="1:6" ht="15.75">
      <c r="A9" s="41" t="s">
        <v>939</v>
      </c>
      <c r="B9" s="26">
        <v>35</v>
      </c>
      <c r="C9" s="34">
        <f t="shared" si="0"/>
        <v>0.2916666666666667</v>
      </c>
      <c r="D9" s="26"/>
      <c r="E9" s="26"/>
      <c r="F9" s="26"/>
    </row>
    <row r="10" spans="1:6" ht="15.75">
      <c r="A10" s="41" t="s">
        <v>940</v>
      </c>
      <c r="B10" s="26">
        <v>23</v>
      </c>
      <c r="C10" s="34">
        <f t="shared" si="0"/>
        <v>0.19166666666666668</v>
      </c>
      <c r="D10" s="26"/>
      <c r="E10" s="26"/>
      <c r="F10" s="26"/>
    </row>
    <row r="11" spans="1:6" ht="15.75">
      <c r="A11" s="41" t="s">
        <v>941</v>
      </c>
      <c r="B11" s="26">
        <v>5</v>
      </c>
      <c r="C11" s="34">
        <f t="shared" si="0"/>
        <v>0.041666666666666664</v>
      </c>
      <c r="D11" s="26"/>
      <c r="E11" s="26"/>
      <c r="F11" s="26"/>
    </row>
    <row r="12" spans="1:6" ht="15.75">
      <c r="A12" s="41" t="s">
        <v>942</v>
      </c>
      <c r="B12" s="26">
        <v>20</v>
      </c>
      <c r="C12" s="34">
        <f t="shared" si="0"/>
        <v>0.16666666666666666</v>
      </c>
      <c r="D12" s="26"/>
      <c r="E12" s="26"/>
      <c r="F12" s="26"/>
    </row>
    <row r="13" spans="1:6" ht="15.75">
      <c r="A13" s="41" t="s">
        <v>943</v>
      </c>
      <c r="B13" s="26">
        <v>8</v>
      </c>
      <c r="C13" s="34">
        <f t="shared" si="0"/>
        <v>0.06666666666666667</v>
      </c>
      <c r="D13" s="26"/>
      <c r="E13" s="26"/>
      <c r="F13" s="26"/>
    </row>
    <row r="14" spans="1:6" ht="15.75">
      <c r="A14" s="41" t="s">
        <v>944</v>
      </c>
      <c r="B14" s="38">
        <v>3</v>
      </c>
      <c r="C14" s="36">
        <f t="shared" si="0"/>
        <v>0.025</v>
      </c>
      <c r="D14" s="26"/>
      <c r="E14" s="26"/>
      <c r="F14" s="26"/>
    </row>
    <row r="15" spans="1:6" ht="15.75">
      <c r="A15" s="26"/>
      <c r="B15" s="26">
        <f>SUM(B7:B14)</f>
        <v>120</v>
      </c>
      <c r="C15" s="34">
        <f t="shared" si="0"/>
        <v>1</v>
      </c>
      <c r="D15" s="26"/>
      <c r="E15" s="26"/>
      <c r="F15" s="26"/>
    </row>
    <row r="16" spans="1:6" ht="15.75">
      <c r="A16" s="26"/>
      <c r="B16" s="26"/>
      <c r="C16" s="26"/>
      <c r="D16" s="26"/>
      <c r="E16" s="26"/>
      <c r="F16" s="26"/>
    </row>
    <row r="17" spans="1:6" ht="15.75">
      <c r="A17" s="37" t="s">
        <v>224</v>
      </c>
      <c r="B17" s="26"/>
      <c r="C17" s="26"/>
      <c r="D17" s="26"/>
      <c r="E17" s="26"/>
      <c r="F17" s="26"/>
    </row>
    <row r="18" spans="1:6" ht="15.75">
      <c r="A18" s="26" t="s">
        <v>945</v>
      </c>
      <c r="B18" s="26">
        <v>1</v>
      </c>
      <c r="C18" s="26"/>
      <c r="D18" s="26"/>
      <c r="E18" s="26"/>
      <c r="F18" s="26"/>
    </row>
    <row r="19" spans="1:6" ht="15.75">
      <c r="A19" s="26" t="s">
        <v>947</v>
      </c>
      <c r="B19" s="26">
        <v>1</v>
      </c>
      <c r="C19" s="26"/>
      <c r="D19" s="26"/>
      <c r="E19" s="26"/>
      <c r="F19" s="26"/>
    </row>
    <row r="20" spans="1:6" ht="15.75">
      <c r="A20" s="26" t="s">
        <v>946</v>
      </c>
      <c r="B20" s="26">
        <v>1</v>
      </c>
      <c r="C20" s="26"/>
      <c r="D20" s="26"/>
      <c r="E20" s="26"/>
      <c r="F20" s="26"/>
    </row>
    <row r="21" spans="1:6" ht="15.75">
      <c r="A21" s="26"/>
      <c r="B21" s="26"/>
      <c r="C21" s="26"/>
      <c r="D21" s="26"/>
      <c r="E21" s="26"/>
      <c r="F21" s="26"/>
    </row>
    <row r="22" spans="1:6" ht="15.75">
      <c r="A22" s="26"/>
      <c r="B22" s="26"/>
      <c r="C22" s="26"/>
      <c r="D22" s="26"/>
      <c r="E22" s="26"/>
      <c r="F22" s="26"/>
    </row>
    <row r="23" spans="1:6" ht="31.5">
      <c r="A23" s="31" t="s">
        <v>948</v>
      </c>
      <c r="B23" s="26"/>
      <c r="C23" s="26"/>
      <c r="D23" s="26"/>
      <c r="E23" s="26"/>
      <c r="F23" s="26"/>
    </row>
    <row r="24" spans="1:6" ht="15.75">
      <c r="A24" s="26"/>
      <c r="B24" s="27" t="s">
        <v>479</v>
      </c>
      <c r="C24" s="27" t="s">
        <v>480</v>
      </c>
      <c r="D24" s="26"/>
      <c r="E24" s="26"/>
      <c r="F24" s="26"/>
    </row>
    <row r="25" spans="1:6" ht="15.75">
      <c r="A25" s="71" t="s">
        <v>949</v>
      </c>
      <c r="B25" s="26">
        <v>13</v>
      </c>
      <c r="C25" s="34">
        <f>B25/$B$35</f>
        <v>0.10743801652892562</v>
      </c>
      <c r="D25" s="26"/>
      <c r="E25" s="26"/>
      <c r="F25" s="26"/>
    </row>
    <row r="26" spans="1:6" ht="15.75">
      <c r="A26" s="71" t="s">
        <v>950</v>
      </c>
      <c r="B26" s="26">
        <v>7</v>
      </c>
      <c r="C26" s="34">
        <f aca="true" t="shared" si="1" ref="C26:C35">B26/$B$35</f>
        <v>0.05785123966942149</v>
      </c>
      <c r="D26" s="26"/>
      <c r="E26" s="26"/>
      <c r="F26" s="26"/>
    </row>
    <row r="27" spans="1:6" ht="15.75">
      <c r="A27" s="71" t="s">
        <v>951</v>
      </c>
      <c r="B27" s="26">
        <v>71</v>
      </c>
      <c r="C27" s="34">
        <f t="shared" si="1"/>
        <v>0.5867768595041323</v>
      </c>
      <c r="D27" s="26"/>
      <c r="E27" s="26"/>
      <c r="F27" s="26"/>
    </row>
    <row r="28" spans="1:6" ht="15.75">
      <c r="A28" s="71" t="s">
        <v>940</v>
      </c>
      <c r="B28" s="26">
        <v>2</v>
      </c>
      <c r="C28" s="34">
        <f t="shared" si="1"/>
        <v>0.01652892561983471</v>
      </c>
      <c r="D28" s="26"/>
      <c r="E28" s="26"/>
      <c r="F28" s="26"/>
    </row>
    <row r="29" spans="1:6" ht="15.75">
      <c r="A29" s="71" t="s">
        <v>941</v>
      </c>
      <c r="B29" s="26">
        <v>2</v>
      </c>
      <c r="C29" s="34">
        <f t="shared" si="1"/>
        <v>0.01652892561983471</v>
      </c>
      <c r="D29" s="26"/>
      <c r="E29" s="26"/>
      <c r="F29" s="26"/>
    </row>
    <row r="30" spans="1:6" ht="15.75">
      <c r="A30" s="71" t="s">
        <v>942</v>
      </c>
      <c r="B30" s="26">
        <v>4</v>
      </c>
      <c r="C30" s="34">
        <f t="shared" si="1"/>
        <v>0.03305785123966942</v>
      </c>
      <c r="D30" s="26"/>
      <c r="E30" s="26"/>
      <c r="F30" s="26"/>
    </row>
    <row r="31" spans="1:6" ht="15.75">
      <c r="A31" s="71" t="s">
        <v>952</v>
      </c>
      <c r="B31" s="26">
        <v>6</v>
      </c>
      <c r="C31" s="34">
        <f t="shared" si="1"/>
        <v>0.049586776859504134</v>
      </c>
      <c r="D31" s="26"/>
      <c r="E31" s="26"/>
      <c r="F31" s="26"/>
    </row>
    <row r="32" spans="1:6" ht="15.75">
      <c r="A32" s="71" t="s">
        <v>953</v>
      </c>
      <c r="B32" s="26">
        <v>2</v>
      </c>
      <c r="C32" s="34">
        <f t="shared" si="1"/>
        <v>0.01652892561983471</v>
      </c>
      <c r="D32" s="26"/>
      <c r="E32" s="26"/>
      <c r="F32" s="26"/>
    </row>
    <row r="33" spans="1:6" ht="15.75">
      <c r="A33" s="71" t="s">
        <v>954</v>
      </c>
      <c r="B33" s="26">
        <v>6</v>
      </c>
      <c r="C33" s="34">
        <f t="shared" si="1"/>
        <v>0.049586776859504134</v>
      </c>
      <c r="D33" s="26"/>
      <c r="E33" s="26"/>
      <c r="F33" s="26"/>
    </row>
    <row r="34" spans="1:6" ht="15.75">
      <c r="A34" s="71" t="s">
        <v>955</v>
      </c>
      <c r="B34" s="38">
        <v>8</v>
      </c>
      <c r="C34" s="36">
        <f t="shared" si="1"/>
        <v>0.06611570247933884</v>
      </c>
      <c r="D34" s="26"/>
      <c r="E34" s="26"/>
      <c r="F34" s="26"/>
    </row>
    <row r="35" spans="1:6" ht="15.75">
      <c r="A35" s="26"/>
      <c r="B35" s="26">
        <f>SUM(B25:B34)</f>
        <v>121</v>
      </c>
      <c r="C35" s="34">
        <f t="shared" si="1"/>
        <v>1</v>
      </c>
      <c r="D35" s="26"/>
      <c r="E35" s="26"/>
      <c r="F35" s="26"/>
    </row>
    <row r="36" spans="1:6" ht="15.75">
      <c r="A36" s="26"/>
      <c r="B36" s="26"/>
      <c r="C36" s="26"/>
      <c r="D36" s="26"/>
      <c r="E36" s="26"/>
      <c r="F36" s="26"/>
    </row>
    <row r="37" spans="1:6" ht="15.75">
      <c r="A37" s="37" t="s">
        <v>224</v>
      </c>
      <c r="B37" s="26"/>
      <c r="C37" s="26"/>
      <c r="D37" s="26"/>
      <c r="E37" s="26"/>
      <c r="F37" s="26"/>
    </row>
    <row r="38" spans="1:6" ht="15.75">
      <c r="A38" s="26" t="s">
        <v>946</v>
      </c>
      <c r="B38" s="26">
        <v>1</v>
      </c>
      <c r="C38" s="26"/>
      <c r="D38" s="26"/>
      <c r="E38" s="26"/>
      <c r="F38" s="26"/>
    </row>
    <row r="39" spans="1:6" ht="15.75">
      <c r="A39" s="26" t="s">
        <v>352</v>
      </c>
      <c r="B39" s="26">
        <v>1</v>
      </c>
      <c r="C39" s="26"/>
      <c r="D39" s="26"/>
      <c r="E39" s="26"/>
      <c r="F39" s="26"/>
    </row>
    <row r="40" spans="1:6" ht="15.75">
      <c r="A40" s="26" t="s">
        <v>353</v>
      </c>
      <c r="B40" s="26">
        <v>1</v>
      </c>
      <c r="C40" s="26"/>
      <c r="D40" s="26"/>
      <c r="E40" s="26"/>
      <c r="F40" s="26"/>
    </row>
    <row r="41" spans="1:6" ht="15.75">
      <c r="A41" s="26" t="s">
        <v>351</v>
      </c>
      <c r="B41" s="26">
        <v>1</v>
      </c>
      <c r="C41" s="26"/>
      <c r="D41" s="26"/>
      <c r="E41" s="26"/>
      <c r="F41" s="26"/>
    </row>
    <row r="42" spans="1:6" ht="15.75">
      <c r="A42" s="26" t="s">
        <v>349</v>
      </c>
      <c r="B42" s="26">
        <v>1</v>
      </c>
      <c r="C42" s="26"/>
      <c r="D42" s="26"/>
      <c r="E42" s="26"/>
      <c r="F42" s="26"/>
    </row>
    <row r="43" spans="1:6" ht="15.75">
      <c r="A43" s="26" t="s">
        <v>350</v>
      </c>
      <c r="B43" s="26">
        <v>1</v>
      </c>
      <c r="C43" s="26"/>
      <c r="D43" s="26"/>
      <c r="E43" s="26"/>
      <c r="F43" s="26"/>
    </row>
    <row r="44" spans="1:6" ht="15.75">
      <c r="A44" s="26"/>
      <c r="B44" s="26"/>
      <c r="C44" s="26"/>
      <c r="D44" s="26"/>
      <c r="E44" s="26"/>
      <c r="F44" s="26"/>
    </row>
    <row r="45" spans="1:6" ht="15.75">
      <c r="A45" s="26"/>
      <c r="B45" s="26"/>
      <c r="C45" s="26"/>
      <c r="D45" s="26"/>
      <c r="E45" s="26"/>
      <c r="F45" s="26"/>
    </row>
    <row r="46" spans="1:6" ht="31.5">
      <c r="A46" s="31" t="s">
        <v>956</v>
      </c>
      <c r="B46" s="26"/>
      <c r="C46" s="26"/>
      <c r="D46" s="26"/>
      <c r="E46" s="26"/>
      <c r="F46" s="26"/>
    </row>
    <row r="47" spans="1:6" ht="15.75">
      <c r="A47" s="26"/>
      <c r="B47" s="27" t="s">
        <v>479</v>
      </c>
      <c r="C47" s="27" t="s">
        <v>480</v>
      </c>
      <c r="D47" s="26"/>
      <c r="E47" s="26"/>
      <c r="F47" s="26"/>
    </row>
    <row r="48" spans="1:6" ht="15.75">
      <c r="A48" s="41" t="s">
        <v>273</v>
      </c>
      <c r="B48" s="26">
        <v>41</v>
      </c>
      <c r="C48" s="34">
        <f aca="true" t="shared" si="2" ref="C48:C54">B48/$E$54</f>
        <v>0.33884297520661155</v>
      </c>
      <c r="D48" s="26"/>
      <c r="E48" s="26"/>
      <c r="F48" s="26"/>
    </row>
    <row r="49" spans="1:6" ht="15.75">
      <c r="A49" s="41" t="s">
        <v>957</v>
      </c>
      <c r="B49" s="26">
        <v>31</v>
      </c>
      <c r="C49" s="34">
        <f t="shared" si="2"/>
        <v>0.256198347107438</v>
      </c>
      <c r="D49" s="26"/>
      <c r="E49" s="26"/>
      <c r="F49" s="26"/>
    </row>
    <row r="50" spans="1:6" ht="15.75">
      <c r="A50" s="41" t="s">
        <v>958</v>
      </c>
      <c r="B50" s="26">
        <v>38</v>
      </c>
      <c r="C50" s="34">
        <f t="shared" si="2"/>
        <v>0.3140495867768595</v>
      </c>
      <c r="D50" s="26"/>
      <c r="E50" s="26"/>
      <c r="F50" s="26"/>
    </row>
    <row r="51" spans="1:6" ht="15.75">
      <c r="A51" s="41" t="s">
        <v>959</v>
      </c>
      <c r="B51" s="26">
        <v>25</v>
      </c>
      <c r="C51" s="34">
        <f t="shared" si="2"/>
        <v>0.2066115702479339</v>
      </c>
      <c r="D51" s="26"/>
      <c r="E51" s="26"/>
      <c r="F51" s="26"/>
    </row>
    <row r="52" spans="1:6" ht="15.75">
      <c r="A52" s="41" t="s">
        <v>960</v>
      </c>
      <c r="B52" s="26">
        <v>0</v>
      </c>
      <c r="C52" s="34">
        <f t="shared" si="2"/>
        <v>0</v>
      </c>
      <c r="D52" s="26"/>
      <c r="E52" s="26"/>
      <c r="F52" s="26"/>
    </row>
    <row r="53" spans="1:6" ht="15.75">
      <c r="A53" s="41" t="s">
        <v>961</v>
      </c>
      <c r="B53" s="26">
        <v>5</v>
      </c>
      <c r="C53" s="34">
        <f t="shared" si="2"/>
        <v>0.04132231404958678</v>
      </c>
      <c r="D53" s="26"/>
      <c r="E53" s="26"/>
      <c r="F53" s="26"/>
    </row>
    <row r="54" spans="1:6" ht="15.75">
      <c r="A54" s="41" t="s">
        <v>1207</v>
      </c>
      <c r="B54" s="26">
        <v>3</v>
      </c>
      <c r="C54" s="34">
        <f t="shared" si="2"/>
        <v>0.024793388429752067</v>
      </c>
      <c r="D54" s="26"/>
      <c r="E54" s="26">
        <v>121</v>
      </c>
      <c r="F54" s="26"/>
    </row>
    <row r="55" spans="1:6" ht="15.75">
      <c r="A55" s="26"/>
      <c r="B55" s="26"/>
      <c r="C55" s="26"/>
      <c r="D55" s="26"/>
      <c r="E55" s="26"/>
      <c r="F55" s="26"/>
    </row>
    <row r="56" spans="1:6" ht="15.75">
      <c r="A56" s="37" t="s">
        <v>224</v>
      </c>
      <c r="B56" s="26"/>
      <c r="C56" s="26"/>
      <c r="D56" s="26"/>
      <c r="E56" s="26"/>
      <c r="F56" s="26"/>
    </row>
    <row r="57" spans="1:6" ht="15.75">
      <c r="A57" s="26" t="s">
        <v>962</v>
      </c>
      <c r="B57" s="26">
        <v>1</v>
      </c>
      <c r="C57" s="26"/>
      <c r="D57" s="26"/>
      <c r="E57" s="26"/>
      <c r="F57" s="26"/>
    </row>
    <row r="58" spans="1:6" ht="15.75">
      <c r="A58" s="26" t="s">
        <v>355</v>
      </c>
      <c r="B58" s="26">
        <v>1</v>
      </c>
      <c r="C58" s="26"/>
      <c r="D58" s="26"/>
      <c r="E58" s="26"/>
      <c r="F58" s="26"/>
    </row>
    <row r="59" spans="1:6" ht="15.75">
      <c r="A59" s="26" t="s">
        <v>354</v>
      </c>
      <c r="B59" s="26">
        <v>1</v>
      </c>
      <c r="C59" s="26"/>
      <c r="D59" s="26"/>
      <c r="E59" s="26"/>
      <c r="F59" s="26"/>
    </row>
    <row r="60" spans="1:6" ht="15.75">
      <c r="A60" s="26"/>
      <c r="B60" s="26"/>
      <c r="C60" s="26"/>
      <c r="D60" s="26"/>
      <c r="E60" s="26"/>
      <c r="F60" s="26"/>
    </row>
    <row r="61" spans="1:6" ht="15.75">
      <c r="A61" s="26"/>
      <c r="B61" s="26"/>
      <c r="C61" s="26"/>
      <c r="D61" s="26"/>
      <c r="E61" s="26"/>
      <c r="F61" s="26"/>
    </row>
    <row r="62" spans="1:6" ht="47.25">
      <c r="A62" s="31" t="s">
        <v>963</v>
      </c>
      <c r="B62" s="26"/>
      <c r="C62" s="26"/>
      <c r="D62" s="26"/>
      <c r="E62" s="26"/>
      <c r="F62" s="26"/>
    </row>
    <row r="63" spans="1:6" ht="15.75">
      <c r="A63" s="26"/>
      <c r="B63" s="27" t="s">
        <v>479</v>
      </c>
      <c r="C63" s="27" t="s">
        <v>480</v>
      </c>
      <c r="D63" s="26"/>
      <c r="E63" s="26"/>
      <c r="F63" s="26"/>
    </row>
    <row r="64" spans="1:6" ht="15.75">
      <c r="A64" s="41" t="s">
        <v>964</v>
      </c>
      <c r="B64" s="26">
        <v>9</v>
      </c>
      <c r="C64" s="34">
        <f>B64/$B$68</f>
        <v>0.07377049180327869</v>
      </c>
      <c r="D64" s="26"/>
      <c r="E64" s="26"/>
      <c r="F64" s="26"/>
    </row>
    <row r="65" spans="1:6" ht="15.75">
      <c r="A65" s="41" t="s">
        <v>965</v>
      </c>
      <c r="B65" s="26">
        <v>82</v>
      </c>
      <c r="C65" s="34">
        <f>B65/$B$68</f>
        <v>0.6721311475409836</v>
      </c>
      <c r="D65" s="26"/>
      <c r="E65" s="26"/>
      <c r="F65" s="26"/>
    </row>
    <row r="66" spans="1:6" ht="15.75">
      <c r="A66" s="41" t="s">
        <v>966</v>
      </c>
      <c r="B66" s="26">
        <v>21</v>
      </c>
      <c r="C66" s="34">
        <f>B66/$B$68</f>
        <v>0.1721311475409836</v>
      </c>
      <c r="D66" s="26"/>
      <c r="E66" s="26"/>
      <c r="F66" s="26"/>
    </row>
    <row r="67" spans="1:6" ht="15.75">
      <c r="A67" s="41" t="s">
        <v>967</v>
      </c>
      <c r="B67" s="38">
        <v>10</v>
      </c>
      <c r="C67" s="36">
        <f>B67/$B$68</f>
        <v>0.08196721311475409</v>
      </c>
      <c r="D67" s="26"/>
      <c r="E67" s="26"/>
      <c r="F67" s="26"/>
    </row>
    <row r="68" spans="1:6" ht="15.75">
      <c r="A68" s="26"/>
      <c r="B68" s="26">
        <f>SUM(B64:B67)</f>
        <v>122</v>
      </c>
      <c r="C68" s="34">
        <f>B68/$B$68</f>
        <v>1</v>
      </c>
      <c r="D68" s="26"/>
      <c r="E68" s="26"/>
      <c r="F68" s="26"/>
    </row>
    <row r="69" spans="1:6" ht="15.75">
      <c r="A69" s="26"/>
      <c r="B69" s="26"/>
      <c r="C69" s="26"/>
      <c r="D69" s="26"/>
      <c r="E69" s="26"/>
      <c r="F69" s="26"/>
    </row>
    <row r="70" spans="1:6" ht="15.75">
      <c r="A70" s="26"/>
      <c r="B70" s="26"/>
      <c r="C70" s="26"/>
      <c r="D70" s="26"/>
      <c r="E70" s="26"/>
      <c r="F70" s="26"/>
    </row>
    <row r="71" spans="1:6" ht="31.5">
      <c r="A71" s="31" t="s">
        <v>968</v>
      </c>
      <c r="B71" s="26"/>
      <c r="C71" s="26"/>
      <c r="D71" s="26"/>
      <c r="E71" s="26"/>
      <c r="F71" s="26"/>
    </row>
    <row r="72" spans="1:6" ht="15.75">
      <c r="A72" s="26"/>
      <c r="B72" s="27" t="s">
        <v>479</v>
      </c>
      <c r="C72" s="27" t="s">
        <v>480</v>
      </c>
      <c r="D72" s="26"/>
      <c r="E72" s="26"/>
      <c r="F72" s="26"/>
    </row>
    <row r="73" spans="1:6" ht="15.75">
      <c r="A73" s="41" t="s">
        <v>969</v>
      </c>
      <c r="B73" s="26">
        <v>38</v>
      </c>
      <c r="C73" s="34">
        <f aca="true" t="shared" si="3" ref="C73:C78">B73/$B$78</f>
        <v>0.31932773109243695</v>
      </c>
      <c r="D73" s="26"/>
      <c r="E73" s="26"/>
      <c r="F73" s="26"/>
    </row>
    <row r="74" spans="1:6" ht="15.75">
      <c r="A74" s="41" t="s">
        <v>970</v>
      </c>
      <c r="B74" s="26">
        <v>40</v>
      </c>
      <c r="C74" s="34">
        <f t="shared" si="3"/>
        <v>0.33613445378151263</v>
      </c>
      <c r="D74" s="26"/>
      <c r="E74" s="26"/>
      <c r="F74" s="26"/>
    </row>
    <row r="75" spans="1:6" ht="31.5">
      <c r="A75" s="41" t="s">
        <v>971</v>
      </c>
      <c r="B75" s="26">
        <v>13</v>
      </c>
      <c r="C75" s="34">
        <f t="shared" si="3"/>
        <v>0.1092436974789916</v>
      </c>
      <c r="D75" s="26"/>
      <c r="E75" s="26"/>
      <c r="F75" s="26"/>
    </row>
    <row r="76" spans="1:6" ht="31.5">
      <c r="A76" s="41" t="s">
        <v>972</v>
      </c>
      <c r="B76" s="26">
        <v>18</v>
      </c>
      <c r="C76" s="34">
        <f t="shared" si="3"/>
        <v>0.15126050420168066</v>
      </c>
      <c r="D76" s="26"/>
      <c r="E76" s="26"/>
      <c r="F76" s="26"/>
    </row>
    <row r="77" spans="1:6" ht="15.75">
      <c r="A77" s="41" t="s">
        <v>1217</v>
      </c>
      <c r="B77" s="38">
        <v>10</v>
      </c>
      <c r="C77" s="36">
        <f t="shared" si="3"/>
        <v>0.08403361344537816</v>
      </c>
      <c r="D77" s="26"/>
      <c r="E77" s="26"/>
      <c r="F77" s="26"/>
    </row>
    <row r="78" spans="1:6" ht="15.75">
      <c r="A78" s="26"/>
      <c r="B78" s="26">
        <f>SUM(B73:B77)</f>
        <v>119</v>
      </c>
      <c r="C78" s="34">
        <f t="shared" si="3"/>
        <v>1</v>
      </c>
      <c r="D78" s="26"/>
      <c r="E78" s="26"/>
      <c r="F78" s="26"/>
    </row>
    <row r="79" spans="1:6" ht="15.75">
      <c r="A79" s="26"/>
      <c r="B79" s="26"/>
      <c r="C79" s="26"/>
      <c r="D79" s="26"/>
      <c r="E79" s="26"/>
      <c r="F79" s="26"/>
    </row>
    <row r="80" spans="1:6" ht="15.75">
      <c r="A80" s="37" t="s">
        <v>224</v>
      </c>
      <c r="B80" s="26"/>
      <c r="C80" s="26"/>
      <c r="D80" s="26"/>
      <c r="E80" s="26"/>
      <c r="F80" s="26"/>
    </row>
    <row r="81" spans="1:6" ht="15.75">
      <c r="A81" s="42" t="s">
        <v>358</v>
      </c>
      <c r="B81" s="40">
        <v>1</v>
      </c>
      <c r="C81" s="26"/>
      <c r="D81" s="26"/>
      <c r="E81" s="26"/>
      <c r="F81" s="26"/>
    </row>
    <row r="82" spans="1:6" ht="15.75">
      <c r="A82" s="42" t="s">
        <v>356</v>
      </c>
      <c r="B82" s="40">
        <v>1</v>
      </c>
      <c r="C82" s="26"/>
      <c r="D82" s="26"/>
      <c r="E82" s="26"/>
      <c r="F82" s="26"/>
    </row>
    <row r="83" spans="1:6" ht="31.5">
      <c r="A83" s="42" t="s">
        <v>973</v>
      </c>
      <c r="B83" s="40">
        <v>1</v>
      </c>
      <c r="C83" s="26"/>
      <c r="D83" s="26"/>
      <c r="E83" s="26"/>
      <c r="F83" s="26"/>
    </row>
    <row r="84" spans="1:6" ht="15.75">
      <c r="A84" s="42" t="s">
        <v>357</v>
      </c>
      <c r="B84" s="40">
        <v>1</v>
      </c>
      <c r="C84" s="26"/>
      <c r="D84" s="26"/>
      <c r="E84" s="26"/>
      <c r="F84" s="26"/>
    </row>
    <row r="85" spans="1:6" ht="15.75">
      <c r="A85" s="42" t="s">
        <v>974</v>
      </c>
      <c r="B85" s="40">
        <v>1</v>
      </c>
      <c r="C85" s="26"/>
      <c r="D85" s="26"/>
      <c r="E85" s="26"/>
      <c r="F85" s="26"/>
    </row>
    <row r="86" spans="1:6" ht="15.75">
      <c r="A86" s="42" t="s">
        <v>359</v>
      </c>
      <c r="B86" s="40">
        <v>1</v>
      </c>
      <c r="C86" s="26"/>
      <c r="D86" s="26"/>
      <c r="E86" s="26"/>
      <c r="F86" s="26"/>
    </row>
    <row r="87" spans="1:6" ht="15.75">
      <c r="A87" s="42" t="s">
        <v>160</v>
      </c>
      <c r="B87" s="40">
        <v>1</v>
      </c>
      <c r="C87" s="26"/>
      <c r="D87" s="26"/>
      <c r="E87" s="26"/>
      <c r="F87" s="26"/>
    </row>
    <row r="88" spans="1:6" ht="15.75">
      <c r="A88" s="42" t="s">
        <v>975</v>
      </c>
      <c r="B88" s="40">
        <v>1</v>
      </c>
      <c r="C88" s="26"/>
      <c r="D88" s="26"/>
      <c r="E88" s="26"/>
      <c r="F88" s="26"/>
    </row>
    <row r="89" spans="1:6" ht="15.75">
      <c r="A89" s="42" t="s">
        <v>593</v>
      </c>
      <c r="B89" s="40">
        <v>2</v>
      </c>
      <c r="C89" s="26"/>
      <c r="D89" s="26"/>
      <c r="E89" s="26"/>
      <c r="F89" s="26"/>
    </row>
    <row r="90" spans="1:6" ht="15.75">
      <c r="A90" s="26"/>
      <c r="B90" s="26"/>
      <c r="C90" s="26"/>
      <c r="D90" s="26"/>
      <c r="E90" s="26"/>
      <c r="F90" s="26"/>
    </row>
    <row r="91" spans="1:6" ht="15.75">
      <c r="A91" s="26"/>
      <c r="B91" s="26"/>
      <c r="C91" s="26"/>
      <c r="D91" s="26"/>
      <c r="E91" s="26"/>
      <c r="F91" s="26"/>
    </row>
    <row r="92" spans="1:6" ht="31.5">
      <c r="A92" s="31" t="s">
        <v>976</v>
      </c>
      <c r="B92" s="26"/>
      <c r="C92" s="26"/>
      <c r="D92" s="26"/>
      <c r="E92" s="26"/>
      <c r="F92" s="26"/>
    </row>
    <row r="93" spans="1:6" ht="15.75">
      <c r="A93" s="26"/>
      <c r="B93" s="27" t="s">
        <v>479</v>
      </c>
      <c r="C93" s="27" t="s">
        <v>480</v>
      </c>
      <c r="D93" s="26"/>
      <c r="E93" s="26"/>
      <c r="F93" s="26"/>
    </row>
    <row r="94" spans="1:6" ht="15.75">
      <c r="A94" s="41" t="s">
        <v>977</v>
      </c>
      <c r="B94" s="40">
        <v>18</v>
      </c>
      <c r="C94" s="47">
        <f aca="true" t="shared" si="4" ref="C94:C105">B94/$E$105</f>
        <v>0.1487603305785124</v>
      </c>
      <c r="D94" s="26"/>
      <c r="E94" s="26"/>
      <c r="F94" s="26"/>
    </row>
    <row r="95" spans="1:6" ht="15.75">
      <c r="A95" s="41" t="s">
        <v>978</v>
      </c>
      <c r="B95" s="40">
        <v>40</v>
      </c>
      <c r="C95" s="47">
        <f t="shared" si="4"/>
        <v>0.3305785123966942</v>
      </c>
      <c r="D95" s="26"/>
      <c r="E95" s="26"/>
      <c r="F95" s="26"/>
    </row>
    <row r="96" spans="1:6" ht="15.75">
      <c r="A96" s="41" t="s">
        <v>979</v>
      </c>
      <c r="B96" s="40">
        <v>29</v>
      </c>
      <c r="C96" s="47">
        <f t="shared" si="4"/>
        <v>0.2396694214876033</v>
      </c>
      <c r="D96" s="26"/>
      <c r="E96" s="26"/>
      <c r="F96" s="26"/>
    </row>
    <row r="97" spans="1:6" ht="15.75">
      <c r="A97" s="41" t="s">
        <v>980</v>
      </c>
      <c r="B97" s="40">
        <v>5</v>
      </c>
      <c r="C97" s="47">
        <f t="shared" si="4"/>
        <v>0.04132231404958678</v>
      </c>
      <c r="D97" s="26"/>
      <c r="E97" s="26"/>
      <c r="F97" s="26"/>
    </row>
    <row r="98" spans="1:6" ht="15.75">
      <c r="A98" s="41" t="s">
        <v>981</v>
      </c>
      <c r="B98" s="40">
        <v>6</v>
      </c>
      <c r="C98" s="47">
        <f t="shared" si="4"/>
        <v>0.049586776859504134</v>
      </c>
      <c r="D98" s="26"/>
      <c r="E98" s="26"/>
      <c r="F98" s="26"/>
    </row>
    <row r="99" spans="1:6" ht="15.75">
      <c r="A99" s="41" t="s">
        <v>982</v>
      </c>
      <c r="B99" s="40">
        <v>9</v>
      </c>
      <c r="C99" s="47">
        <f t="shared" si="4"/>
        <v>0.0743801652892562</v>
      </c>
      <c r="D99" s="26"/>
      <c r="E99" s="26"/>
      <c r="F99" s="26"/>
    </row>
    <row r="100" spans="1:6" ht="15.75">
      <c r="A100" s="41" t="s">
        <v>983</v>
      </c>
      <c r="B100" s="40">
        <v>7</v>
      </c>
      <c r="C100" s="47">
        <f t="shared" si="4"/>
        <v>0.05785123966942149</v>
      </c>
      <c r="D100" s="26"/>
      <c r="E100" s="26"/>
      <c r="F100" s="26"/>
    </row>
    <row r="101" spans="1:6" ht="15.75">
      <c r="A101" s="41" t="s">
        <v>984</v>
      </c>
      <c r="B101" s="40">
        <v>5</v>
      </c>
      <c r="C101" s="47">
        <f t="shared" si="4"/>
        <v>0.04132231404958678</v>
      </c>
      <c r="D101" s="26"/>
      <c r="E101" s="26"/>
      <c r="F101" s="26"/>
    </row>
    <row r="102" spans="1:6" ht="15.75">
      <c r="A102" s="41" t="s">
        <v>985</v>
      </c>
      <c r="B102" s="40">
        <v>8</v>
      </c>
      <c r="C102" s="47">
        <f t="shared" si="4"/>
        <v>0.06611570247933884</v>
      </c>
      <c r="D102" s="26"/>
      <c r="E102" s="26"/>
      <c r="F102" s="26"/>
    </row>
    <row r="103" spans="1:6" ht="15.75">
      <c r="A103" s="41" t="s">
        <v>986</v>
      </c>
      <c r="B103" s="40">
        <v>2</v>
      </c>
      <c r="C103" s="47">
        <f t="shared" si="4"/>
        <v>0.01652892561983471</v>
      </c>
      <c r="D103" s="26"/>
      <c r="E103" s="26"/>
      <c r="F103" s="26"/>
    </row>
    <row r="104" spans="1:6" ht="47.25">
      <c r="A104" s="41" t="s">
        <v>987</v>
      </c>
      <c r="B104" s="40">
        <v>5</v>
      </c>
      <c r="C104" s="47">
        <f t="shared" si="4"/>
        <v>0.04132231404958678</v>
      </c>
      <c r="D104" s="26"/>
      <c r="E104" s="26"/>
      <c r="F104" s="26"/>
    </row>
    <row r="105" spans="1:6" ht="15.75">
      <c r="A105" s="41" t="s">
        <v>988</v>
      </c>
      <c r="B105" s="40">
        <v>8</v>
      </c>
      <c r="C105" s="47">
        <f t="shared" si="4"/>
        <v>0.06611570247933884</v>
      </c>
      <c r="D105" s="26"/>
      <c r="E105" s="26">
        <v>121</v>
      </c>
      <c r="F105" s="26"/>
    </row>
    <row r="106" spans="1:6" ht="15.75">
      <c r="A106" s="26"/>
      <c r="B106" s="26"/>
      <c r="C106" s="26"/>
      <c r="D106" s="26"/>
      <c r="E106" s="26"/>
      <c r="F106" s="26"/>
    </row>
    <row r="107" spans="1:6" ht="15.75">
      <c r="A107" s="37" t="s">
        <v>989</v>
      </c>
      <c r="B107" s="26"/>
      <c r="C107" s="26"/>
      <c r="D107" s="26"/>
      <c r="E107" s="26"/>
      <c r="F107" s="26"/>
    </row>
    <row r="108" spans="1:6" ht="15.75">
      <c r="A108" s="26" t="s">
        <v>360</v>
      </c>
      <c r="B108" s="26">
        <v>1</v>
      </c>
      <c r="C108" s="26"/>
      <c r="D108" s="26"/>
      <c r="E108" s="26"/>
      <c r="F108" s="26"/>
    </row>
    <row r="109" spans="1:6" ht="15.75">
      <c r="A109" s="26" t="s">
        <v>362</v>
      </c>
      <c r="B109" s="26">
        <v>5</v>
      </c>
      <c r="C109" s="26"/>
      <c r="D109" s="26"/>
      <c r="E109" s="26"/>
      <c r="F109" s="26"/>
    </row>
    <row r="110" spans="1:6" ht="15.75">
      <c r="A110" s="26" t="s">
        <v>593</v>
      </c>
      <c r="B110" s="26">
        <v>1</v>
      </c>
      <c r="C110" s="26"/>
      <c r="D110" s="26"/>
      <c r="E110" s="26"/>
      <c r="F110" s="26"/>
    </row>
    <row r="111" spans="1:6" ht="15.75">
      <c r="A111" s="26" t="s">
        <v>361</v>
      </c>
      <c r="B111" s="26">
        <v>1</v>
      </c>
      <c r="C111" s="26"/>
      <c r="D111" s="26"/>
      <c r="E111" s="26"/>
      <c r="F111" s="26"/>
    </row>
    <row r="112" spans="1:6" ht="15.75">
      <c r="A112" s="26"/>
      <c r="B112" s="26"/>
      <c r="C112" s="26"/>
      <c r="D112" s="26"/>
      <c r="E112" s="26"/>
      <c r="F112" s="26"/>
    </row>
    <row r="113" spans="1:6" ht="15.75">
      <c r="A113" s="26"/>
      <c r="B113" s="26"/>
      <c r="C113" s="26"/>
      <c r="D113" s="26"/>
      <c r="E113" s="26"/>
      <c r="F113" s="26"/>
    </row>
    <row r="114" spans="1:6" ht="47.25">
      <c r="A114" s="31" t="s">
        <v>990</v>
      </c>
      <c r="B114" s="26"/>
      <c r="C114" s="26"/>
      <c r="D114" s="26"/>
      <c r="E114" s="26"/>
      <c r="F114" s="26"/>
    </row>
    <row r="115" spans="1:6" ht="15.75">
      <c r="A115" s="26"/>
      <c r="B115" s="27" t="s">
        <v>479</v>
      </c>
      <c r="C115" s="27" t="s">
        <v>480</v>
      </c>
      <c r="D115" s="26"/>
      <c r="E115" s="26"/>
      <c r="F115" s="26"/>
    </row>
    <row r="116" spans="1:6" ht="15.75">
      <c r="A116" s="41" t="s">
        <v>631</v>
      </c>
      <c r="B116" s="26">
        <v>90</v>
      </c>
      <c r="C116" s="34">
        <f>B116/$B$122</f>
        <v>0.7758620689655172</v>
      </c>
      <c r="D116" s="26"/>
      <c r="E116" s="26"/>
      <c r="F116" s="26"/>
    </row>
    <row r="117" spans="1:6" ht="15.75">
      <c r="A117" s="41" t="s">
        <v>991</v>
      </c>
      <c r="B117" s="26">
        <v>4</v>
      </c>
      <c r="C117" s="34">
        <f aca="true" t="shared" si="5" ref="C117:C122">B117/$B$122</f>
        <v>0.034482758620689655</v>
      </c>
      <c r="D117" s="26"/>
      <c r="E117" s="26"/>
      <c r="F117" s="26"/>
    </row>
    <row r="118" spans="1:6" ht="15.75">
      <c r="A118" s="41" t="s">
        <v>992</v>
      </c>
      <c r="B118" s="26">
        <v>0</v>
      </c>
      <c r="C118" s="34">
        <f t="shared" si="5"/>
        <v>0</v>
      </c>
      <c r="D118" s="26"/>
      <c r="E118" s="26"/>
      <c r="F118" s="26"/>
    </row>
    <row r="119" spans="1:6" ht="15.75">
      <c r="A119" s="41" t="s">
        <v>993</v>
      </c>
      <c r="B119" s="26">
        <v>9</v>
      </c>
      <c r="C119" s="34">
        <f t="shared" si="5"/>
        <v>0.07758620689655173</v>
      </c>
      <c r="D119" s="26"/>
      <c r="E119" s="26"/>
      <c r="F119" s="26"/>
    </row>
    <row r="120" spans="1:6" ht="63">
      <c r="A120" s="41" t="s">
        <v>994</v>
      </c>
      <c r="B120" s="26">
        <v>4</v>
      </c>
      <c r="C120" s="34">
        <f t="shared" si="5"/>
        <v>0.034482758620689655</v>
      </c>
      <c r="D120" s="26"/>
      <c r="E120" s="26"/>
      <c r="F120" s="26"/>
    </row>
    <row r="121" spans="1:6" ht="15.75">
      <c r="A121" s="41" t="s">
        <v>1244</v>
      </c>
      <c r="B121" s="38">
        <v>9</v>
      </c>
      <c r="C121" s="36">
        <f t="shared" si="5"/>
        <v>0.07758620689655173</v>
      </c>
      <c r="D121" s="26"/>
      <c r="E121" s="26"/>
      <c r="F121" s="26"/>
    </row>
    <row r="122" spans="1:6" ht="15.75">
      <c r="A122" s="26"/>
      <c r="B122" s="26">
        <f>SUM(B116:B121)</f>
        <v>116</v>
      </c>
      <c r="C122" s="34">
        <f t="shared" si="5"/>
        <v>1</v>
      </c>
      <c r="D122" s="26"/>
      <c r="E122" s="26"/>
      <c r="F122" s="26"/>
    </row>
    <row r="123" spans="1:6" ht="15.75">
      <c r="A123" s="26"/>
      <c r="B123" s="26"/>
      <c r="C123" s="26"/>
      <c r="D123" s="26"/>
      <c r="E123" s="26"/>
      <c r="F123" s="26"/>
    </row>
    <row r="124" spans="1:6" ht="15.75">
      <c r="A124" s="37" t="s">
        <v>224</v>
      </c>
      <c r="B124" s="26"/>
      <c r="C124" s="26"/>
      <c r="D124" s="26"/>
      <c r="E124" s="26"/>
      <c r="F124" s="26"/>
    </row>
    <row r="125" spans="1:6" ht="31.5">
      <c r="A125" s="42" t="s">
        <v>364</v>
      </c>
      <c r="B125" s="26">
        <v>7</v>
      </c>
      <c r="C125" s="26"/>
      <c r="D125" s="26"/>
      <c r="E125" s="26"/>
      <c r="F125" s="26"/>
    </row>
    <row r="126" spans="1:6" ht="15.75">
      <c r="A126" s="42" t="s">
        <v>593</v>
      </c>
      <c r="B126" s="26">
        <v>1</v>
      </c>
      <c r="C126" s="26"/>
      <c r="D126" s="26"/>
      <c r="E126" s="26"/>
      <c r="F126" s="26"/>
    </row>
    <row r="127" spans="1:6" ht="31.5">
      <c r="A127" s="42" t="s">
        <v>363</v>
      </c>
      <c r="B127" s="26">
        <v>1</v>
      </c>
      <c r="C127" s="26"/>
      <c r="D127" s="26"/>
      <c r="E127" s="26"/>
      <c r="F127" s="26"/>
    </row>
    <row r="128" spans="1:6" ht="15.75">
      <c r="A128" s="26"/>
      <c r="B128" s="26"/>
      <c r="C128" s="26"/>
      <c r="D128" s="26"/>
      <c r="E128" s="26"/>
      <c r="F128" s="26"/>
    </row>
    <row r="129" spans="1:6" ht="15.75">
      <c r="A129" s="26"/>
      <c r="B129" s="26"/>
      <c r="C129" s="26"/>
      <c r="D129" s="26"/>
      <c r="E129" s="26"/>
      <c r="F129" s="26"/>
    </row>
    <row r="130" spans="1:6" ht="31.5">
      <c r="A130" s="31" t="s">
        <v>995</v>
      </c>
      <c r="B130" s="26"/>
      <c r="C130" s="26"/>
      <c r="D130" s="26"/>
      <c r="E130" s="26"/>
      <c r="F130" s="26"/>
    </row>
    <row r="131" spans="1:6" ht="15.75">
      <c r="A131" s="26"/>
      <c r="B131" s="27" t="s">
        <v>479</v>
      </c>
      <c r="C131" s="27" t="s">
        <v>480</v>
      </c>
      <c r="D131" s="26"/>
      <c r="E131" s="26"/>
      <c r="F131" s="26"/>
    </row>
    <row r="132" spans="1:6" ht="15.75">
      <c r="A132" s="41" t="s">
        <v>996</v>
      </c>
      <c r="B132" s="40">
        <v>4</v>
      </c>
      <c r="C132" s="47">
        <f>B132/$B$138</f>
        <v>0.03278688524590164</v>
      </c>
      <c r="D132" s="26"/>
      <c r="E132" s="26"/>
      <c r="F132" s="26"/>
    </row>
    <row r="133" spans="1:6" ht="31.5">
      <c r="A133" s="41" t="s">
        <v>997</v>
      </c>
      <c r="B133" s="40">
        <v>45</v>
      </c>
      <c r="C133" s="47">
        <f aca="true" t="shared" si="6" ref="C133:C138">B133/$B$138</f>
        <v>0.36885245901639346</v>
      </c>
      <c r="D133" s="26"/>
      <c r="E133" s="26"/>
      <c r="F133" s="26"/>
    </row>
    <row r="134" spans="1:6" ht="15.75">
      <c r="A134" s="41" t="s">
        <v>998</v>
      </c>
      <c r="B134" s="40">
        <v>24</v>
      </c>
      <c r="C134" s="47">
        <f t="shared" si="6"/>
        <v>0.19672131147540983</v>
      </c>
      <c r="D134" s="26"/>
      <c r="E134" s="26"/>
      <c r="F134" s="26"/>
    </row>
    <row r="135" spans="1:6" ht="15.75">
      <c r="A135" s="41" t="s">
        <v>999</v>
      </c>
      <c r="B135" s="40">
        <v>13</v>
      </c>
      <c r="C135" s="47">
        <f t="shared" si="6"/>
        <v>0.10655737704918032</v>
      </c>
      <c r="D135" s="26"/>
      <c r="E135" s="26"/>
      <c r="F135" s="26"/>
    </row>
    <row r="136" spans="1:6" ht="15.75">
      <c r="A136" s="41" t="s">
        <v>1000</v>
      </c>
      <c r="B136" s="40">
        <v>7</v>
      </c>
      <c r="C136" s="47">
        <f t="shared" si="6"/>
        <v>0.05737704918032787</v>
      </c>
      <c r="D136" s="26"/>
      <c r="E136" s="26"/>
      <c r="F136" s="26"/>
    </row>
    <row r="137" spans="1:6" ht="15.75">
      <c r="A137" s="41" t="s">
        <v>1244</v>
      </c>
      <c r="B137" s="63">
        <v>29</v>
      </c>
      <c r="C137" s="64">
        <f t="shared" si="6"/>
        <v>0.23770491803278687</v>
      </c>
      <c r="D137" s="26"/>
      <c r="E137" s="26"/>
      <c r="F137" s="26"/>
    </row>
    <row r="138" spans="1:6" ht="15.75">
      <c r="A138" s="26"/>
      <c r="B138" s="40">
        <f>SUM(B132:B137)</f>
        <v>122</v>
      </c>
      <c r="C138" s="47">
        <f t="shared" si="6"/>
        <v>1</v>
      </c>
      <c r="D138" s="26"/>
      <c r="E138" s="26"/>
      <c r="F138" s="26"/>
    </row>
    <row r="139" spans="1:6" ht="15.75">
      <c r="A139" s="26"/>
      <c r="B139" s="26"/>
      <c r="C139" s="26"/>
      <c r="D139" s="26"/>
      <c r="E139" s="26"/>
      <c r="F139" s="26"/>
    </row>
    <row r="140" spans="1:6" ht="15.75">
      <c r="A140" s="37" t="s">
        <v>224</v>
      </c>
      <c r="B140" s="26"/>
      <c r="C140" s="26"/>
      <c r="D140" s="26"/>
      <c r="E140" s="26"/>
      <c r="F140" s="26"/>
    </row>
    <row r="141" spans="1:6" ht="31.5">
      <c r="A141" s="42" t="s">
        <v>1001</v>
      </c>
      <c r="B141" s="44">
        <v>1</v>
      </c>
      <c r="C141" s="26"/>
      <c r="D141" s="26"/>
      <c r="E141" s="26"/>
      <c r="F141" s="26"/>
    </row>
    <row r="142" spans="1:6" ht="15.75">
      <c r="A142" s="42" t="s">
        <v>365</v>
      </c>
      <c r="B142" s="44">
        <v>4</v>
      </c>
      <c r="C142" s="26"/>
      <c r="D142" s="26"/>
      <c r="E142" s="26"/>
      <c r="F142" s="26"/>
    </row>
    <row r="143" spans="1:6" ht="15.75">
      <c r="A143" s="42" t="s">
        <v>1002</v>
      </c>
      <c r="B143" s="44">
        <v>1</v>
      </c>
      <c r="C143" s="26"/>
      <c r="D143" s="26"/>
      <c r="E143" s="26"/>
      <c r="F143" s="26"/>
    </row>
    <row r="144" spans="1:6" ht="15.75">
      <c r="A144" s="42" t="s">
        <v>378</v>
      </c>
      <c r="B144" s="44">
        <v>1</v>
      </c>
      <c r="C144" s="26"/>
      <c r="D144" s="26"/>
      <c r="E144" s="26"/>
      <c r="F144" s="26"/>
    </row>
    <row r="145" spans="1:6" ht="15.75">
      <c r="A145" s="42" t="s">
        <v>373</v>
      </c>
      <c r="B145" s="44">
        <v>1</v>
      </c>
      <c r="C145" s="26"/>
      <c r="D145" s="26"/>
      <c r="E145" s="26"/>
      <c r="F145" s="26"/>
    </row>
    <row r="146" spans="1:6" ht="15.75">
      <c r="A146" s="42" t="s">
        <v>379</v>
      </c>
      <c r="B146" s="44">
        <v>1</v>
      </c>
      <c r="C146" s="26"/>
      <c r="D146" s="26"/>
      <c r="E146" s="26"/>
      <c r="F146" s="26"/>
    </row>
    <row r="147" spans="1:6" ht="15.75">
      <c r="A147" s="42" t="s">
        <v>377</v>
      </c>
      <c r="B147" s="44">
        <v>1</v>
      </c>
      <c r="C147" s="26"/>
      <c r="D147" s="26"/>
      <c r="E147" s="26"/>
      <c r="F147" s="26"/>
    </row>
    <row r="148" spans="1:6" ht="15.75">
      <c r="A148" s="42" t="s">
        <v>372</v>
      </c>
      <c r="B148" s="44">
        <v>1</v>
      </c>
      <c r="C148" s="26"/>
      <c r="D148" s="26"/>
      <c r="E148" s="26"/>
      <c r="F148" s="26"/>
    </row>
    <row r="149" spans="1:6" ht="31.5">
      <c r="A149" s="42" t="s">
        <v>380</v>
      </c>
      <c r="B149" s="44">
        <v>1</v>
      </c>
      <c r="C149" s="26"/>
      <c r="D149" s="26"/>
      <c r="E149" s="26"/>
      <c r="F149" s="26"/>
    </row>
    <row r="150" spans="1:6" ht="15.75">
      <c r="A150" s="42" t="s">
        <v>371</v>
      </c>
      <c r="B150" s="44">
        <v>1</v>
      </c>
      <c r="C150" s="26"/>
      <c r="D150" s="26"/>
      <c r="E150" s="26"/>
      <c r="F150" s="26"/>
    </row>
    <row r="151" spans="1:6" ht="15.75">
      <c r="A151" s="42" t="s">
        <v>1008</v>
      </c>
      <c r="B151" s="44">
        <v>1</v>
      </c>
      <c r="C151" s="26"/>
      <c r="D151" s="26"/>
      <c r="E151" s="26"/>
      <c r="F151" s="26"/>
    </row>
    <row r="152" spans="1:6" ht="15.75">
      <c r="A152" s="42" t="s">
        <v>368</v>
      </c>
      <c r="B152" s="44">
        <v>1</v>
      </c>
      <c r="C152" s="26"/>
      <c r="D152" s="26"/>
      <c r="E152" s="26"/>
      <c r="F152" s="26"/>
    </row>
    <row r="153" spans="1:6" ht="31.5">
      <c r="A153" s="42" t="s">
        <v>375</v>
      </c>
      <c r="B153" s="44">
        <v>1</v>
      </c>
      <c r="C153" s="26"/>
      <c r="D153" s="26"/>
      <c r="E153" s="26"/>
      <c r="F153" s="26"/>
    </row>
    <row r="154" spans="1:6" ht="15.75">
      <c r="A154" s="42" t="s">
        <v>1003</v>
      </c>
      <c r="B154" s="44">
        <v>1</v>
      </c>
      <c r="C154" s="26"/>
      <c r="D154" s="26"/>
      <c r="E154" s="26"/>
      <c r="F154" s="26"/>
    </row>
    <row r="155" spans="1:6" ht="31.5">
      <c r="A155" s="42" t="s">
        <v>1005</v>
      </c>
      <c r="B155" s="44">
        <v>1</v>
      </c>
      <c r="C155" s="26"/>
      <c r="D155" s="26"/>
      <c r="E155" s="26"/>
      <c r="F155" s="26"/>
    </row>
    <row r="156" spans="1:6" ht="15.75">
      <c r="A156" s="42" t="s">
        <v>160</v>
      </c>
      <c r="B156" s="44">
        <v>1</v>
      </c>
      <c r="C156" s="26"/>
      <c r="D156" s="26"/>
      <c r="E156" s="26"/>
      <c r="F156" s="26"/>
    </row>
    <row r="157" spans="1:6" ht="31.5">
      <c r="A157" s="42" t="s">
        <v>374</v>
      </c>
      <c r="B157" s="44">
        <v>1</v>
      </c>
      <c r="C157" s="26"/>
      <c r="D157" s="26"/>
      <c r="E157" s="26"/>
      <c r="F157" s="26"/>
    </row>
    <row r="158" spans="1:6" ht="47.25">
      <c r="A158" s="42" t="s">
        <v>1006</v>
      </c>
      <c r="B158" s="44">
        <v>1</v>
      </c>
      <c r="C158" s="26"/>
      <c r="D158" s="26"/>
      <c r="E158" s="26"/>
      <c r="F158" s="26"/>
    </row>
    <row r="159" spans="1:6" ht="15.75">
      <c r="A159" s="42" t="s">
        <v>366</v>
      </c>
      <c r="B159" s="44">
        <v>1</v>
      </c>
      <c r="C159" s="26"/>
      <c r="D159" s="26"/>
      <c r="E159" s="26"/>
      <c r="F159" s="26"/>
    </row>
    <row r="160" spans="1:6" ht="31.5">
      <c r="A160" s="42" t="s">
        <v>367</v>
      </c>
      <c r="B160" s="44">
        <v>1</v>
      </c>
      <c r="C160" s="26"/>
      <c r="D160" s="26"/>
      <c r="E160" s="26"/>
      <c r="F160" s="26"/>
    </row>
    <row r="161" spans="1:6" ht="15.75">
      <c r="A161" s="42" t="s">
        <v>593</v>
      </c>
      <c r="B161" s="44">
        <v>1</v>
      </c>
      <c r="C161" s="26"/>
      <c r="D161" s="26"/>
      <c r="E161" s="26"/>
      <c r="F161" s="26"/>
    </row>
    <row r="162" spans="1:6" ht="15.75">
      <c r="A162" s="42" t="s">
        <v>1007</v>
      </c>
      <c r="B162" s="44">
        <v>1</v>
      </c>
      <c r="C162" s="26"/>
      <c r="D162" s="26"/>
      <c r="E162" s="26"/>
      <c r="F162" s="26"/>
    </row>
    <row r="163" spans="1:6" ht="15.75">
      <c r="A163" s="42" t="s">
        <v>370</v>
      </c>
      <c r="B163" s="44">
        <v>1</v>
      </c>
      <c r="C163" s="26"/>
      <c r="D163" s="26"/>
      <c r="E163" s="26"/>
      <c r="F163" s="26"/>
    </row>
    <row r="164" spans="1:6" ht="31.5">
      <c r="A164" s="42" t="s">
        <v>369</v>
      </c>
      <c r="B164" s="44">
        <v>1</v>
      </c>
      <c r="C164" s="26"/>
      <c r="D164" s="26"/>
      <c r="E164" s="26"/>
      <c r="F164" s="26"/>
    </row>
    <row r="165" spans="1:6" ht="31.5">
      <c r="A165" s="42" t="s">
        <v>376</v>
      </c>
      <c r="B165" s="44">
        <v>1</v>
      </c>
      <c r="C165" s="26"/>
      <c r="D165" s="26"/>
      <c r="E165" s="26"/>
      <c r="F165" s="26"/>
    </row>
    <row r="166" spans="1:6" ht="15.75">
      <c r="A166" s="42" t="s">
        <v>1004</v>
      </c>
      <c r="B166" s="44">
        <v>1</v>
      </c>
      <c r="C166" s="26"/>
      <c r="D166" s="26"/>
      <c r="E166" s="26"/>
      <c r="F166" s="26"/>
    </row>
    <row r="167" spans="1:6" ht="15.75">
      <c r="A167" s="26"/>
      <c r="B167" s="26"/>
      <c r="C167" s="26"/>
      <c r="D167" s="26"/>
      <c r="E167" s="26"/>
      <c r="F167" s="26"/>
    </row>
    <row r="168" spans="1:6" ht="15.75">
      <c r="A168" s="26"/>
      <c r="B168" s="26"/>
      <c r="C168" s="26"/>
      <c r="D168" s="26"/>
      <c r="E168" s="26"/>
      <c r="F168" s="26"/>
    </row>
    <row r="169" spans="1:6" ht="31.5">
      <c r="A169" s="31" t="s">
        <v>1009</v>
      </c>
      <c r="B169" s="26"/>
      <c r="C169" s="26"/>
      <c r="D169" s="26"/>
      <c r="E169" s="26"/>
      <c r="F169" s="26"/>
    </row>
    <row r="170" spans="1:6" ht="15.75">
      <c r="A170" s="26"/>
      <c r="B170" s="27" t="s">
        <v>479</v>
      </c>
      <c r="C170" s="27" t="s">
        <v>480</v>
      </c>
      <c r="D170" s="26"/>
      <c r="E170" s="26"/>
      <c r="F170" s="26"/>
    </row>
    <row r="171" spans="1:6" ht="15.75">
      <c r="A171" s="32" t="s">
        <v>631</v>
      </c>
      <c r="B171" s="26">
        <v>67</v>
      </c>
      <c r="C171" s="34">
        <f aca="true" t="shared" si="7" ref="C171:C176">B171/$B$176</f>
        <v>0.5491803278688525</v>
      </c>
      <c r="D171" s="26"/>
      <c r="E171" s="26"/>
      <c r="F171" s="26"/>
    </row>
    <row r="172" spans="1:6" ht="15.75">
      <c r="A172" s="32" t="s">
        <v>1010</v>
      </c>
      <c r="B172" s="26">
        <v>12</v>
      </c>
      <c r="C172" s="34">
        <f t="shared" si="7"/>
        <v>0.09836065573770492</v>
      </c>
      <c r="D172" s="26"/>
      <c r="E172" s="26"/>
      <c r="F172" s="26"/>
    </row>
    <row r="173" spans="1:6" ht="15.75">
      <c r="A173" s="32" t="s">
        <v>1011</v>
      </c>
      <c r="B173" s="26">
        <v>26</v>
      </c>
      <c r="C173" s="34">
        <f t="shared" si="7"/>
        <v>0.21311475409836064</v>
      </c>
      <c r="D173" s="26"/>
      <c r="E173" s="26"/>
      <c r="F173" s="26"/>
    </row>
    <row r="174" spans="1:6" ht="15.75">
      <c r="A174" s="32" t="s">
        <v>1012</v>
      </c>
      <c r="B174" s="26">
        <v>9</v>
      </c>
      <c r="C174" s="34">
        <f t="shared" si="7"/>
        <v>0.07377049180327869</v>
      </c>
      <c r="D174" s="26"/>
      <c r="E174" s="26"/>
      <c r="F174" s="26"/>
    </row>
    <row r="175" spans="1:6" ht="15.75">
      <c r="A175" s="32" t="s">
        <v>1217</v>
      </c>
      <c r="B175" s="38">
        <v>8</v>
      </c>
      <c r="C175" s="36">
        <f t="shared" si="7"/>
        <v>0.06557377049180328</v>
      </c>
      <c r="D175" s="26"/>
      <c r="E175" s="26"/>
      <c r="F175" s="26"/>
    </row>
    <row r="176" spans="1:6" ht="15.75">
      <c r="A176" s="26"/>
      <c r="B176" s="26">
        <f>SUM(B171:B175)</f>
        <v>122</v>
      </c>
      <c r="C176" s="34">
        <f t="shared" si="7"/>
        <v>1</v>
      </c>
      <c r="D176" s="26"/>
      <c r="E176" s="26"/>
      <c r="F176" s="26"/>
    </row>
    <row r="177" spans="1:6" ht="15.75">
      <c r="A177" s="26"/>
      <c r="B177" s="26"/>
      <c r="C177" s="26"/>
      <c r="D177" s="26"/>
      <c r="E177" s="26"/>
      <c r="F177" s="26"/>
    </row>
    <row r="178" spans="1:6" ht="15.75">
      <c r="A178" s="37" t="s">
        <v>224</v>
      </c>
      <c r="B178" s="26"/>
      <c r="C178" s="26"/>
      <c r="D178" s="26"/>
      <c r="E178" s="26"/>
      <c r="F178" s="26"/>
    </row>
    <row r="179" spans="1:6" ht="15.75">
      <c r="A179" s="42" t="s">
        <v>1018</v>
      </c>
      <c r="B179" s="40">
        <v>1</v>
      </c>
      <c r="C179" s="26"/>
      <c r="D179" s="26"/>
      <c r="E179" s="26"/>
      <c r="F179" s="26"/>
    </row>
    <row r="180" spans="1:6" ht="31.5">
      <c r="A180" s="42" t="s">
        <v>1013</v>
      </c>
      <c r="B180" s="40">
        <v>1</v>
      </c>
      <c r="C180" s="26"/>
      <c r="D180" s="26"/>
      <c r="E180" s="26"/>
      <c r="F180" s="26"/>
    </row>
    <row r="181" spans="1:6" ht="15.75">
      <c r="A181" s="42" t="s">
        <v>381</v>
      </c>
      <c r="B181" s="40">
        <v>1</v>
      </c>
      <c r="C181" s="26"/>
      <c r="D181" s="26"/>
      <c r="E181" s="26"/>
      <c r="F181" s="26"/>
    </row>
    <row r="182" spans="1:6" ht="15.75">
      <c r="A182" s="42" t="s">
        <v>1014</v>
      </c>
      <c r="B182" s="40">
        <v>1</v>
      </c>
      <c r="C182" s="26"/>
      <c r="D182" s="26"/>
      <c r="E182" s="26"/>
      <c r="F182" s="26"/>
    </row>
    <row r="183" spans="1:6" ht="15.75">
      <c r="A183" s="42" t="s">
        <v>1015</v>
      </c>
      <c r="B183" s="40">
        <v>1</v>
      </c>
      <c r="C183" s="26"/>
      <c r="D183" s="26"/>
      <c r="E183" s="26"/>
      <c r="F183" s="26"/>
    </row>
    <row r="184" spans="1:6" ht="15.75">
      <c r="A184" s="42" t="s">
        <v>1016</v>
      </c>
      <c r="B184" s="40">
        <v>1</v>
      </c>
      <c r="C184" s="26"/>
      <c r="D184" s="26"/>
      <c r="E184" s="26"/>
      <c r="F184" s="26"/>
    </row>
    <row r="185" spans="1:6" ht="15.75">
      <c r="A185" s="42" t="s">
        <v>1019</v>
      </c>
      <c r="B185" s="40">
        <v>1</v>
      </c>
      <c r="C185" s="26"/>
      <c r="D185" s="26"/>
      <c r="E185" s="26"/>
      <c r="F185" s="26"/>
    </row>
    <row r="186" spans="1:6" ht="15.75">
      <c r="A186" s="42" t="s">
        <v>1017</v>
      </c>
      <c r="B186" s="40">
        <v>1</v>
      </c>
      <c r="C186" s="26"/>
      <c r="D186" s="26"/>
      <c r="E186" s="26"/>
      <c r="F186" s="26"/>
    </row>
    <row r="187" spans="1:6" ht="15.75">
      <c r="A187" s="26"/>
      <c r="B187" s="26"/>
      <c r="C187" s="26"/>
      <c r="D187" s="26"/>
      <c r="E187" s="26"/>
      <c r="F187" s="26"/>
    </row>
    <row r="188" spans="1:6" ht="15.75">
      <c r="A188" s="26"/>
      <c r="B188" s="26"/>
      <c r="C188" s="26"/>
      <c r="D188" s="26"/>
      <c r="E188" s="26"/>
      <c r="F188" s="26"/>
    </row>
    <row r="189" spans="1:6" ht="31.5">
      <c r="A189" s="31" t="s">
        <v>1020</v>
      </c>
      <c r="B189" s="26"/>
      <c r="C189" s="26"/>
      <c r="D189" s="26"/>
      <c r="E189" s="26"/>
      <c r="F189" s="26"/>
    </row>
    <row r="190" spans="1:6" ht="15.75">
      <c r="A190" s="26"/>
      <c r="B190" s="27" t="s">
        <v>479</v>
      </c>
      <c r="C190" s="27" t="s">
        <v>480</v>
      </c>
      <c r="D190" s="26"/>
      <c r="E190" s="26"/>
      <c r="F190" s="26"/>
    </row>
    <row r="191" spans="1:6" ht="15.75">
      <c r="A191" s="32" t="s">
        <v>631</v>
      </c>
      <c r="B191" s="26">
        <v>34</v>
      </c>
      <c r="C191" s="34">
        <f>B191/$B$194</f>
        <v>0.5</v>
      </c>
      <c r="D191" s="26"/>
      <c r="E191" s="26"/>
      <c r="F191" s="26"/>
    </row>
    <row r="192" spans="1:6" ht="15.75">
      <c r="A192" s="32" t="s">
        <v>1021</v>
      </c>
      <c r="B192" s="26">
        <v>21</v>
      </c>
      <c r="C192" s="34">
        <f>B192/$B$194</f>
        <v>0.3088235294117647</v>
      </c>
      <c r="D192" s="26"/>
      <c r="E192" s="26"/>
      <c r="F192" s="26"/>
    </row>
    <row r="193" spans="1:6" ht="15.75">
      <c r="A193" s="32" t="s">
        <v>1022</v>
      </c>
      <c r="B193" s="38">
        <v>13</v>
      </c>
      <c r="C193" s="36">
        <f>B193/$B$194</f>
        <v>0.19117647058823528</v>
      </c>
      <c r="D193" s="26"/>
      <c r="E193" s="26"/>
      <c r="F193" s="26"/>
    </row>
    <row r="194" spans="1:6" ht="15.75">
      <c r="A194" s="26"/>
      <c r="B194" s="26">
        <f>SUM(B191:B193)</f>
        <v>68</v>
      </c>
      <c r="C194" s="34">
        <f>B194/$B$194</f>
        <v>1</v>
      </c>
      <c r="D194" s="26"/>
      <c r="E194" s="26"/>
      <c r="F194" s="26"/>
    </row>
    <row r="195" spans="1:6" ht="15.75">
      <c r="A195" s="26"/>
      <c r="B195" s="26"/>
      <c r="C195" s="26"/>
      <c r="D195" s="26"/>
      <c r="E195" s="26"/>
      <c r="F195" s="26"/>
    </row>
    <row r="196" spans="1:6" ht="15.75">
      <c r="A196" s="26"/>
      <c r="B196" s="26"/>
      <c r="C196" s="26"/>
      <c r="D196" s="26"/>
      <c r="E196" s="26"/>
      <c r="F196" s="26"/>
    </row>
    <row r="197" spans="1:6" ht="63">
      <c r="A197" s="46" t="s">
        <v>1023</v>
      </c>
      <c r="B197" s="26"/>
      <c r="C197" s="26"/>
      <c r="D197" s="26"/>
      <c r="E197" s="26"/>
      <c r="F197" s="26"/>
    </row>
    <row r="198" spans="1:6" ht="15.75">
      <c r="A198" s="26"/>
      <c r="B198" s="27" t="s">
        <v>479</v>
      </c>
      <c r="C198" s="27" t="s">
        <v>480</v>
      </c>
      <c r="D198" s="26"/>
      <c r="E198" s="26"/>
      <c r="F198" s="26"/>
    </row>
    <row r="199" spans="1:6" ht="15.75">
      <c r="A199" s="41" t="s">
        <v>1024</v>
      </c>
      <c r="B199" s="26">
        <v>92</v>
      </c>
      <c r="C199" s="34">
        <f>B199/$B$205</f>
        <v>0.773109243697479</v>
      </c>
      <c r="D199" s="26"/>
      <c r="E199" s="26"/>
      <c r="F199" s="26"/>
    </row>
    <row r="200" spans="1:6" ht="15.75">
      <c r="A200" s="41" t="s">
        <v>1025</v>
      </c>
      <c r="B200" s="26">
        <v>7</v>
      </c>
      <c r="C200" s="34">
        <f aca="true" t="shared" si="8" ref="C200:C205">B200/$B$205</f>
        <v>0.058823529411764705</v>
      </c>
      <c r="D200" s="26"/>
      <c r="E200" s="26"/>
      <c r="F200" s="26"/>
    </row>
    <row r="201" spans="1:6" ht="31.5">
      <c r="A201" s="41" t="s">
        <v>1026</v>
      </c>
      <c r="B201" s="26">
        <v>4</v>
      </c>
      <c r="C201" s="34">
        <f t="shared" si="8"/>
        <v>0.03361344537815126</v>
      </c>
      <c r="D201" s="26"/>
      <c r="E201" s="26"/>
      <c r="F201" s="26"/>
    </row>
    <row r="202" spans="1:6" ht="31.5">
      <c r="A202" s="41" t="s">
        <v>1027</v>
      </c>
      <c r="B202" s="26">
        <v>7</v>
      </c>
      <c r="C202" s="34">
        <f t="shared" si="8"/>
        <v>0.058823529411764705</v>
      </c>
      <c r="D202" s="26"/>
      <c r="E202" s="26"/>
      <c r="F202" s="26"/>
    </row>
    <row r="203" spans="1:6" ht="47.25">
      <c r="A203" s="41" t="s">
        <v>1028</v>
      </c>
      <c r="B203" s="26">
        <v>6</v>
      </c>
      <c r="C203" s="34">
        <f t="shared" si="8"/>
        <v>0.05042016806722689</v>
      </c>
      <c r="D203" s="26"/>
      <c r="E203" s="26"/>
      <c r="F203" s="26"/>
    </row>
    <row r="204" spans="1:6" ht="63">
      <c r="A204" s="41" t="s">
        <v>1029</v>
      </c>
      <c r="B204" s="38">
        <v>3</v>
      </c>
      <c r="C204" s="36">
        <f t="shared" si="8"/>
        <v>0.025210084033613446</v>
      </c>
      <c r="D204" s="26"/>
      <c r="E204" s="26"/>
      <c r="F204" s="26"/>
    </row>
    <row r="205" spans="1:6" ht="15.75">
      <c r="A205" s="26"/>
      <c r="B205" s="26">
        <f>SUM(B199:B204)</f>
        <v>119</v>
      </c>
      <c r="C205" s="34">
        <f t="shared" si="8"/>
        <v>1</v>
      </c>
      <c r="D205" s="26"/>
      <c r="E205" s="26"/>
      <c r="F205" s="26"/>
    </row>
    <row r="206" spans="1:6" ht="15.75">
      <c r="A206" s="26"/>
      <c r="B206" s="26"/>
      <c r="C206" s="26"/>
      <c r="D206" s="26"/>
      <c r="E206" s="26"/>
      <c r="F206" s="26"/>
    </row>
    <row r="207" spans="1:6" ht="15.75">
      <c r="A207" s="26"/>
      <c r="B207" s="26"/>
      <c r="C207" s="26"/>
      <c r="D207" s="26"/>
      <c r="E207" s="26"/>
      <c r="F207" s="26"/>
    </row>
    <row r="208" spans="1:6" ht="31.5">
      <c r="A208" s="31" t="s">
        <v>1030</v>
      </c>
      <c r="B208" s="26"/>
      <c r="C208" s="26"/>
      <c r="D208" s="26"/>
      <c r="E208" s="26"/>
      <c r="F208" s="26"/>
    </row>
    <row r="209" spans="1:6" ht="15.75">
      <c r="A209" s="26"/>
      <c r="B209" s="27" t="s">
        <v>479</v>
      </c>
      <c r="C209" s="27" t="s">
        <v>480</v>
      </c>
      <c r="D209" s="26"/>
      <c r="E209" s="26"/>
      <c r="F209" s="26"/>
    </row>
    <row r="210" spans="1:6" ht="15.75">
      <c r="A210" s="41" t="s">
        <v>1031</v>
      </c>
      <c r="B210" s="26">
        <v>60</v>
      </c>
      <c r="C210" s="47">
        <f>B210/$B$214</f>
        <v>0.5084745762711864</v>
      </c>
      <c r="D210" s="26"/>
      <c r="E210" s="26"/>
      <c r="F210" s="26"/>
    </row>
    <row r="211" spans="1:6" ht="15.75">
      <c r="A211" s="41" t="s">
        <v>1032</v>
      </c>
      <c r="B211" s="26">
        <v>34</v>
      </c>
      <c r="C211" s="47">
        <f>B211/$B$214</f>
        <v>0.288135593220339</v>
      </c>
      <c r="D211" s="26"/>
      <c r="E211" s="26"/>
      <c r="F211" s="26"/>
    </row>
    <row r="212" spans="1:6" ht="15.75">
      <c r="A212" s="41" t="s">
        <v>1033</v>
      </c>
      <c r="B212" s="26">
        <v>10</v>
      </c>
      <c r="C212" s="47">
        <f>B212/$B$214</f>
        <v>0.0847457627118644</v>
      </c>
      <c r="D212" s="26"/>
      <c r="E212" s="26"/>
      <c r="F212" s="26"/>
    </row>
    <row r="213" spans="1:6" ht="15.75">
      <c r="A213" s="41" t="s">
        <v>1187</v>
      </c>
      <c r="B213" s="38">
        <v>14</v>
      </c>
      <c r="C213" s="64">
        <f>B213/$B$214</f>
        <v>0.11864406779661017</v>
      </c>
      <c r="D213" s="26"/>
      <c r="E213" s="26"/>
      <c r="F213" s="26"/>
    </row>
    <row r="214" spans="1:6" ht="15.75">
      <c r="A214" s="26"/>
      <c r="B214" s="26">
        <f>SUM(B210:B213)</f>
        <v>118</v>
      </c>
      <c r="C214" s="47">
        <f>B214/$B$214</f>
        <v>1</v>
      </c>
      <c r="D214" s="26"/>
      <c r="E214" s="26"/>
      <c r="F214" s="26"/>
    </row>
    <row r="215" spans="1:6" ht="15.75">
      <c r="A215" s="26"/>
      <c r="B215" s="26"/>
      <c r="C215" s="26"/>
      <c r="D215" s="26"/>
      <c r="E215" s="26"/>
      <c r="F215" s="26"/>
    </row>
    <row r="216" spans="1:6" ht="15.75">
      <c r="A216" s="37" t="s">
        <v>224</v>
      </c>
      <c r="B216" s="26"/>
      <c r="C216" s="26"/>
      <c r="D216" s="26"/>
      <c r="E216" s="26"/>
      <c r="F216" s="26"/>
    </row>
    <row r="217" spans="1:6" ht="31.5">
      <c r="A217" s="42" t="s">
        <v>390</v>
      </c>
      <c r="B217" s="40">
        <v>1</v>
      </c>
      <c r="C217" s="26"/>
      <c r="D217" s="26"/>
      <c r="E217" s="26"/>
      <c r="F217" s="26"/>
    </row>
    <row r="218" spans="1:6" ht="15.75">
      <c r="A218" s="42" t="s">
        <v>391</v>
      </c>
      <c r="B218" s="40">
        <v>1</v>
      </c>
      <c r="C218" s="26"/>
      <c r="D218" s="26"/>
      <c r="E218" s="26"/>
      <c r="F218" s="26"/>
    </row>
    <row r="219" spans="1:6" ht="15.75">
      <c r="A219" s="42" t="s">
        <v>383</v>
      </c>
      <c r="B219" s="40">
        <v>1</v>
      </c>
      <c r="C219" s="26"/>
      <c r="D219" s="26"/>
      <c r="E219" s="26"/>
      <c r="F219" s="26"/>
    </row>
    <row r="220" spans="1:6" ht="15.75">
      <c r="A220" s="42" t="s">
        <v>388</v>
      </c>
      <c r="B220" s="40">
        <v>1</v>
      </c>
      <c r="C220" s="26"/>
      <c r="D220" s="26"/>
      <c r="E220" s="26"/>
      <c r="F220" s="26"/>
    </row>
    <row r="221" spans="1:6" ht="15.75">
      <c r="A221" s="42" t="s">
        <v>384</v>
      </c>
      <c r="B221" s="40">
        <v>1</v>
      </c>
      <c r="C221" s="26"/>
      <c r="D221" s="26"/>
      <c r="E221" s="26"/>
      <c r="F221" s="26"/>
    </row>
    <row r="222" spans="1:6" ht="15.75">
      <c r="A222" s="42" t="s">
        <v>385</v>
      </c>
      <c r="B222" s="40">
        <v>1</v>
      </c>
      <c r="C222" s="26"/>
      <c r="D222" s="26"/>
      <c r="E222" s="26"/>
      <c r="F222" s="26"/>
    </row>
    <row r="223" spans="1:6" ht="31.5">
      <c r="A223" s="42" t="s">
        <v>386</v>
      </c>
      <c r="B223" s="40">
        <v>1</v>
      </c>
      <c r="C223" s="26"/>
      <c r="D223" s="26"/>
      <c r="E223" s="26"/>
      <c r="F223" s="26"/>
    </row>
    <row r="224" spans="1:6" ht="15.75">
      <c r="A224" s="42" t="s">
        <v>389</v>
      </c>
      <c r="B224" s="40">
        <v>1</v>
      </c>
      <c r="C224" s="26"/>
      <c r="D224" s="26"/>
      <c r="E224" s="26"/>
      <c r="F224" s="26"/>
    </row>
    <row r="225" spans="1:6" ht="15.75">
      <c r="A225" s="42" t="s">
        <v>1034</v>
      </c>
      <c r="B225" s="40">
        <v>1</v>
      </c>
      <c r="C225" s="26"/>
      <c r="D225" s="26"/>
      <c r="E225" s="26"/>
      <c r="F225" s="26"/>
    </row>
    <row r="226" spans="1:6" ht="15.75">
      <c r="A226" s="42" t="s">
        <v>1304</v>
      </c>
      <c r="B226" s="40">
        <v>1</v>
      </c>
      <c r="C226" s="26"/>
      <c r="D226" s="26"/>
      <c r="E226" s="26"/>
      <c r="F226" s="26"/>
    </row>
    <row r="227" spans="1:6" ht="15.75">
      <c r="A227" s="42" t="s">
        <v>1035</v>
      </c>
      <c r="B227" s="40">
        <v>1</v>
      </c>
      <c r="C227" s="26"/>
      <c r="D227" s="26"/>
      <c r="E227" s="26"/>
      <c r="F227" s="26"/>
    </row>
    <row r="228" spans="1:6" ht="15.75">
      <c r="A228" s="42" t="s">
        <v>387</v>
      </c>
      <c r="B228" s="40">
        <v>1</v>
      </c>
      <c r="C228" s="26"/>
      <c r="D228" s="26"/>
      <c r="E228" s="26"/>
      <c r="F228" s="26"/>
    </row>
    <row r="229" spans="1:6" ht="15.75">
      <c r="A229" s="42" t="s">
        <v>382</v>
      </c>
      <c r="B229" s="40">
        <v>1</v>
      </c>
      <c r="C229" s="26"/>
      <c r="D229" s="26"/>
      <c r="E229" s="26"/>
      <c r="F229" s="26"/>
    </row>
    <row r="230" spans="1:6" ht="15.75">
      <c r="A230" s="42" t="s">
        <v>1036</v>
      </c>
      <c r="B230" s="40">
        <v>1</v>
      </c>
      <c r="C230" s="26"/>
      <c r="D230" s="26"/>
      <c r="E230" s="26"/>
      <c r="F230" s="26"/>
    </row>
    <row r="231" spans="1:6" ht="15.75">
      <c r="A231" s="26"/>
      <c r="B231" s="26"/>
      <c r="C231" s="26"/>
      <c r="D231" s="26"/>
      <c r="E231" s="26"/>
      <c r="F231" s="26"/>
    </row>
    <row r="232" spans="1:6" ht="15.75">
      <c r="A232" s="26"/>
      <c r="B232" s="26"/>
      <c r="C232" s="26"/>
      <c r="D232" s="26"/>
      <c r="E232" s="26"/>
      <c r="F232" s="26"/>
    </row>
    <row r="233" spans="1:6" ht="15.75">
      <c r="A233" s="26"/>
      <c r="B233" s="26"/>
      <c r="C233" s="26"/>
      <c r="D233" s="26"/>
      <c r="E233" s="26"/>
      <c r="F233" s="26"/>
    </row>
  </sheetData>
  <sheetProtection password="DCCA" sheet="1" objects="1" scenarios="1" selectLockedCells="1"/>
  <hyperlinks>
    <hyperlink ref="D1" location="'Table of Contents'!A1" display="Back to Table of Contents"/>
  </hyperlink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E119"/>
  <sheetViews>
    <sheetView zoomScalePageLayoutView="0" workbookViewId="0" topLeftCell="A1">
      <selection activeCell="F3" sqref="F3"/>
    </sheetView>
  </sheetViews>
  <sheetFormatPr defaultColWidth="9.140625" defaultRowHeight="15"/>
  <cols>
    <col min="1" max="1" width="72.57421875" style="8" customWidth="1"/>
    <col min="2" max="4" width="12.7109375" style="8" customWidth="1"/>
    <col min="5" max="5" width="17.421875" style="8" bestFit="1" customWidth="1"/>
    <col min="6" max="8" width="12.7109375" style="8" customWidth="1"/>
    <col min="9" max="16384" width="9.140625" style="8" customWidth="1"/>
  </cols>
  <sheetData>
    <row r="1" spans="1:4" ht="18">
      <c r="A1" s="7" t="s">
        <v>43</v>
      </c>
      <c r="D1" s="9" t="s">
        <v>392</v>
      </c>
    </row>
    <row r="3" spans="1:5" ht="18">
      <c r="A3" s="29" t="s">
        <v>70</v>
      </c>
      <c r="B3" s="26"/>
      <c r="C3" s="26"/>
      <c r="D3" s="26"/>
      <c r="E3" s="26"/>
    </row>
    <row r="4" spans="1:5" ht="15.75">
      <c r="A4" s="26"/>
      <c r="B4" s="26"/>
      <c r="C4" s="26"/>
      <c r="D4" s="26"/>
      <c r="E4" s="26" t="s">
        <v>1456</v>
      </c>
    </row>
    <row r="5" spans="1:5" ht="31.5">
      <c r="A5" s="31" t="s">
        <v>1037</v>
      </c>
      <c r="B5" s="26"/>
      <c r="C5" s="26"/>
      <c r="D5" s="26"/>
      <c r="E5" s="26"/>
    </row>
    <row r="6" spans="1:5" ht="15.75">
      <c r="A6" s="26"/>
      <c r="B6" s="26"/>
      <c r="C6" s="26"/>
      <c r="D6" s="26"/>
      <c r="E6" s="26"/>
    </row>
    <row r="7" spans="1:5" ht="15.75">
      <c r="A7" s="26" t="s">
        <v>1305</v>
      </c>
      <c r="B7" s="26">
        <v>28</v>
      </c>
      <c r="C7" s="26"/>
      <c r="D7" s="26"/>
      <c r="E7" s="26"/>
    </row>
    <row r="8" spans="1:5" ht="15.75">
      <c r="A8" s="26" t="s">
        <v>1044</v>
      </c>
      <c r="B8" s="26">
        <v>3</v>
      </c>
      <c r="C8" s="26"/>
      <c r="D8" s="26"/>
      <c r="E8" s="26"/>
    </row>
    <row r="9" spans="1:5" ht="15.75">
      <c r="A9" s="26" t="s">
        <v>1040</v>
      </c>
      <c r="B9" s="26">
        <v>1</v>
      </c>
      <c r="C9" s="26"/>
      <c r="D9" s="26"/>
      <c r="E9" s="26"/>
    </row>
    <row r="10" spans="1:5" ht="15.75">
      <c r="A10" s="26" t="s">
        <v>1310</v>
      </c>
      <c r="B10" s="26">
        <v>2</v>
      </c>
      <c r="C10" s="26"/>
      <c r="D10" s="26"/>
      <c r="E10" s="26"/>
    </row>
    <row r="11" spans="1:5" ht="15.75">
      <c r="A11" s="26" t="s">
        <v>1038</v>
      </c>
      <c r="B11" s="26">
        <v>1</v>
      </c>
      <c r="C11" s="26"/>
      <c r="D11" s="26"/>
      <c r="E11" s="26"/>
    </row>
    <row r="12" spans="1:5" ht="15.75">
      <c r="A12" s="26" t="s">
        <v>1306</v>
      </c>
      <c r="B12" s="26">
        <v>39</v>
      </c>
      <c r="C12" s="26"/>
      <c r="D12" s="26"/>
      <c r="E12" s="26"/>
    </row>
    <row r="13" spans="1:5" ht="15.75">
      <c r="A13" s="26" t="s">
        <v>1041</v>
      </c>
      <c r="B13" s="26">
        <v>1</v>
      </c>
      <c r="C13" s="26"/>
      <c r="D13" s="26"/>
      <c r="E13" s="26"/>
    </row>
    <row r="14" spans="1:5" ht="15.75">
      <c r="A14" s="26" t="s">
        <v>1039</v>
      </c>
      <c r="B14" s="26">
        <v>1</v>
      </c>
      <c r="C14" s="26"/>
      <c r="D14" s="26"/>
      <c r="E14" s="26"/>
    </row>
    <row r="15" spans="1:5" ht="15.75">
      <c r="A15" s="26" t="s">
        <v>1307</v>
      </c>
      <c r="B15" s="26">
        <v>1</v>
      </c>
      <c r="C15" s="26"/>
      <c r="D15" s="26"/>
      <c r="E15" s="26"/>
    </row>
    <row r="16" spans="1:5" ht="15.75">
      <c r="A16" s="26" t="s">
        <v>1042</v>
      </c>
      <c r="B16" s="26">
        <v>1</v>
      </c>
      <c r="C16" s="26"/>
      <c r="D16" s="26"/>
      <c r="E16" s="26"/>
    </row>
    <row r="17" spans="1:5" ht="15.75">
      <c r="A17" s="26" t="s">
        <v>1045</v>
      </c>
      <c r="B17" s="26">
        <v>9</v>
      </c>
      <c r="C17" s="26"/>
      <c r="D17" s="26"/>
      <c r="E17" s="26"/>
    </row>
    <row r="18" spans="1:5" ht="15.75">
      <c r="A18" s="26" t="s">
        <v>1043</v>
      </c>
      <c r="B18" s="26">
        <v>7</v>
      </c>
      <c r="C18" s="26"/>
      <c r="D18" s="26"/>
      <c r="E18" s="26"/>
    </row>
    <row r="19" spans="1:5" ht="15.75">
      <c r="A19" s="26"/>
      <c r="B19" s="26"/>
      <c r="C19" s="26"/>
      <c r="D19" s="26"/>
      <c r="E19" s="26"/>
    </row>
    <row r="20" spans="1:5" ht="15.75">
      <c r="A20" s="26"/>
      <c r="B20" s="26"/>
      <c r="C20" s="26"/>
      <c r="D20" s="26"/>
      <c r="E20" s="26"/>
    </row>
    <row r="21" spans="1:5" ht="31.5">
      <c r="A21" s="31" t="s">
        <v>1046</v>
      </c>
      <c r="B21" s="26"/>
      <c r="C21" s="26"/>
      <c r="D21" s="26"/>
      <c r="E21" s="26"/>
    </row>
    <row r="22" spans="1:5" ht="15.75">
      <c r="A22" s="26"/>
      <c r="B22" s="26"/>
      <c r="C22" s="26"/>
      <c r="D22" s="26"/>
      <c r="E22" s="26"/>
    </row>
    <row r="23" spans="1:5" ht="15.75">
      <c r="A23" s="26" t="s">
        <v>1048</v>
      </c>
      <c r="B23" s="26">
        <v>1</v>
      </c>
      <c r="C23" s="26"/>
      <c r="D23" s="26"/>
      <c r="E23" s="26"/>
    </row>
    <row r="24" spans="1:5" ht="15.75">
      <c r="A24" s="26" t="s">
        <v>1305</v>
      </c>
      <c r="B24" s="26">
        <v>12</v>
      </c>
      <c r="C24" s="26"/>
      <c r="D24" s="26"/>
      <c r="E24" s="26"/>
    </row>
    <row r="25" spans="1:5" ht="15.75">
      <c r="A25" s="26" t="s">
        <v>1047</v>
      </c>
      <c r="B25" s="26">
        <v>2</v>
      </c>
      <c r="C25" s="26"/>
      <c r="D25" s="26"/>
      <c r="E25" s="26"/>
    </row>
    <row r="26" spans="1:5" ht="15.75">
      <c r="A26" s="26" t="s">
        <v>1310</v>
      </c>
      <c r="B26" s="26">
        <v>4</v>
      </c>
      <c r="C26" s="26"/>
      <c r="D26" s="26"/>
      <c r="E26" s="26"/>
    </row>
    <row r="27" spans="1:5" ht="15.75">
      <c r="A27" s="26" t="s">
        <v>1049</v>
      </c>
      <c r="B27" s="26">
        <v>1</v>
      </c>
      <c r="C27" s="26"/>
      <c r="D27" s="26"/>
      <c r="E27" s="26"/>
    </row>
    <row r="28" spans="1:5" ht="15.75">
      <c r="A28" s="26" t="s">
        <v>1050</v>
      </c>
      <c r="B28" s="26">
        <v>1</v>
      </c>
      <c r="C28" s="26"/>
      <c r="D28" s="26"/>
      <c r="E28" s="26"/>
    </row>
    <row r="29" spans="1:5" ht="15.75">
      <c r="A29" s="26" t="s">
        <v>1038</v>
      </c>
      <c r="B29" s="26">
        <v>1</v>
      </c>
      <c r="C29" s="26"/>
      <c r="D29" s="26"/>
      <c r="E29" s="26"/>
    </row>
    <row r="30" spans="1:5" ht="15.75">
      <c r="A30" s="26" t="s">
        <v>1306</v>
      </c>
      <c r="B30" s="26">
        <v>41</v>
      </c>
      <c r="C30" s="26"/>
      <c r="D30" s="26"/>
      <c r="E30" s="26"/>
    </row>
    <row r="31" spans="1:5" ht="15.75">
      <c r="A31" s="26" t="s">
        <v>1041</v>
      </c>
      <c r="B31" s="26">
        <v>1</v>
      </c>
      <c r="C31" s="26"/>
      <c r="D31" s="26"/>
      <c r="E31" s="26"/>
    </row>
    <row r="32" spans="1:5" ht="15.75">
      <c r="A32" s="26" t="s">
        <v>1039</v>
      </c>
      <c r="B32" s="26">
        <v>2</v>
      </c>
      <c r="C32" s="26"/>
      <c r="D32" s="26"/>
      <c r="E32" s="26"/>
    </row>
    <row r="33" spans="1:5" ht="15.75">
      <c r="A33" s="26" t="s">
        <v>1307</v>
      </c>
      <c r="B33" s="26">
        <v>1</v>
      </c>
      <c r="C33" s="26"/>
      <c r="D33" s="26"/>
      <c r="E33" s="26"/>
    </row>
    <row r="34" spans="1:5" ht="15.75">
      <c r="A34" s="26" t="s">
        <v>1042</v>
      </c>
      <c r="B34" s="26">
        <v>1</v>
      </c>
      <c r="C34" s="26"/>
      <c r="D34" s="26"/>
      <c r="E34" s="26"/>
    </row>
    <row r="35" spans="1:5" ht="15.75">
      <c r="A35" s="26" t="s">
        <v>1308</v>
      </c>
      <c r="B35" s="26">
        <v>2</v>
      </c>
      <c r="C35" s="26"/>
      <c r="D35" s="26"/>
      <c r="E35" s="26"/>
    </row>
    <row r="36" spans="1:5" ht="15.75">
      <c r="A36" s="26" t="s">
        <v>1043</v>
      </c>
      <c r="B36" s="26">
        <v>2</v>
      </c>
      <c r="C36" s="26"/>
      <c r="D36" s="26"/>
      <c r="E36" s="26"/>
    </row>
    <row r="37" spans="1:5" ht="15.75">
      <c r="A37" s="26" t="s">
        <v>716</v>
      </c>
      <c r="B37" s="26">
        <v>37</v>
      </c>
      <c r="C37" s="26"/>
      <c r="D37" s="26"/>
      <c r="E37" s="26"/>
    </row>
    <row r="38" spans="1:5" ht="15.75">
      <c r="A38" s="26" t="s">
        <v>1309</v>
      </c>
      <c r="B38" s="26">
        <v>1</v>
      </c>
      <c r="C38" s="26"/>
      <c r="D38" s="26"/>
      <c r="E38" s="26"/>
    </row>
    <row r="39" spans="1:5" ht="15.75">
      <c r="A39" s="26" t="s">
        <v>593</v>
      </c>
      <c r="B39" s="26">
        <v>3</v>
      </c>
      <c r="C39" s="26"/>
      <c r="D39" s="26"/>
      <c r="E39" s="26"/>
    </row>
    <row r="40" spans="1:5" ht="15.75">
      <c r="A40" s="26"/>
      <c r="B40" s="26"/>
      <c r="C40" s="26"/>
      <c r="D40" s="26"/>
      <c r="E40" s="26"/>
    </row>
    <row r="41" spans="1:5" ht="15.75">
      <c r="A41" s="26"/>
      <c r="B41" s="26"/>
      <c r="C41" s="26"/>
      <c r="D41" s="26"/>
      <c r="E41" s="26"/>
    </row>
    <row r="42" spans="1:5" ht="15.75">
      <c r="A42" s="31" t="s">
        <v>717</v>
      </c>
      <c r="B42" s="26"/>
      <c r="C42" s="26"/>
      <c r="D42" s="26"/>
      <c r="E42" s="26"/>
    </row>
    <row r="43" spans="1:5" ht="15.75">
      <c r="A43" s="26"/>
      <c r="B43" s="26"/>
      <c r="C43" s="26"/>
      <c r="D43" s="26"/>
      <c r="E43" s="26"/>
    </row>
    <row r="44" spans="1:5" ht="15.75">
      <c r="A44" s="26" t="s">
        <v>1305</v>
      </c>
      <c r="B44" s="26">
        <v>72</v>
      </c>
      <c r="C44" s="26"/>
      <c r="D44" s="26"/>
      <c r="E44" s="26"/>
    </row>
    <row r="45" spans="1:5" ht="15.75">
      <c r="A45" s="26" t="s">
        <v>1047</v>
      </c>
      <c r="B45" s="26">
        <v>1</v>
      </c>
      <c r="C45" s="26"/>
      <c r="D45" s="26"/>
      <c r="E45" s="26"/>
    </row>
    <row r="46" spans="1:5" ht="15.75">
      <c r="A46" s="26" t="s">
        <v>720</v>
      </c>
      <c r="B46" s="26">
        <v>1</v>
      </c>
      <c r="C46" s="26"/>
      <c r="D46" s="26"/>
      <c r="E46" s="26"/>
    </row>
    <row r="47" spans="1:5" ht="15.75">
      <c r="A47" s="26" t="s">
        <v>1310</v>
      </c>
      <c r="B47" s="26">
        <v>3</v>
      </c>
      <c r="C47" s="26"/>
      <c r="D47" s="26"/>
      <c r="E47" s="26"/>
    </row>
    <row r="48" spans="1:5" ht="15.75">
      <c r="A48" s="26" t="s">
        <v>721</v>
      </c>
      <c r="B48" s="26">
        <v>1</v>
      </c>
      <c r="C48" s="26"/>
      <c r="D48" s="26"/>
      <c r="E48" s="26"/>
    </row>
    <row r="49" spans="1:5" ht="15.75">
      <c r="A49" s="26" t="s">
        <v>1049</v>
      </c>
      <c r="B49" s="26">
        <v>1</v>
      </c>
      <c r="C49" s="26"/>
      <c r="D49" s="26"/>
      <c r="E49" s="26"/>
    </row>
    <row r="50" spans="1:5" ht="15.75">
      <c r="A50" s="26" t="s">
        <v>722</v>
      </c>
      <c r="B50" s="26">
        <v>1</v>
      </c>
      <c r="C50" s="26"/>
      <c r="D50" s="26"/>
      <c r="E50" s="26"/>
    </row>
    <row r="51" spans="1:5" ht="15.75">
      <c r="A51" s="26" t="s">
        <v>718</v>
      </c>
      <c r="B51" s="26">
        <v>1</v>
      </c>
      <c r="C51" s="26"/>
      <c r="D51" s="26"/>
      <c r="E51" s="26"/>
    </row>
    <row r="52" spans="1:5" ht="15.75">
      <c r="A52" s="26" t="s">
        <v>1306</v>
      </c>
      <c r="B52" s="26">
        <v>21</v>
      </c>
      <c r="C52" s="26"/>
      <c r="D52" s="26"/>
      <c r="E52" s="26"/>
    </row>
    <row r="53" spans="1:5" ht="15.75">
      <c r="A53" s="26" t="s">
        <v>719</v>
      </c>
      <c r="B53" s="26">
        <v>1</v>
      </c>
      <c r="C53" s="26"/>
      <c r="D53" s="26"/>
      <c r="E53" s="26"/>
    </row>
    <row r="54" spans="1:5" ht="15.75">
      <c r="A54" s="26" t="s">
        <v>1039</v>
      </c>
      <c r="B54" s="26">
        <v>1</v>
      </c>
      <c r="C54" s="26"/>
      <c r="D54" s="26"/>
      <c r="E54" s="26"/>
    </row>
    <row r="55" spans="1:5" ht="15.75">
      <c r="A55" s="26" t="s">
        <v>1308</v>
      </c>
      <c r="B55" s="26">
        <v>2</v>
      </c>
      <c r="C55" s="26"/>
      <c r="D55" s="26"/>
      <c r="E55" s="26"/>
    </row>
    <row r="56" spans="1:5" ht="15.75">
      <c r="A56" s="26" t="s">
        <v>1043</v>
      </c>
      <c r="B56" s="26">
        <v>2</v>
      </c>
      <c r="C56" s="26"/>
      <c r="D56" s="26"/>
      <c r="E56" s="26"/>
    </row>
    <row r="57" spans="1:5" ht="15.75">
      <c r="A57" s="26" t="s">
        <v>716</v>
      </c>
      <c r="B57" s="26">
        <v>13</v>
      </c>
      <c r="C57" s="26"/>
      <c r="D57" s="26"/>
      <c r="E57" s="26"/>
    </row>
    <row r="58" spans="1:5" ht="15.75">
      <c r="A58" s="26" t="s">
        <v>723</v>
      </c>
      <c r="B58" s="26">
        <v>1</v>
      </c>
      <c r="C58" s="26"/>
      <c r="D58" s="26"/>
      <c r="E58" s="26"/>
    </row>
    <row r="59" spans="1:5" ht="15.75">
      <c r="A59" s="26" t="s">
        <v>593</v>
      </c>
      <c r="B59" s="26">
        <v>2</v>
      </c>
      <c r="C59" s="26"/>
      <c r="D59" s="26"/>
      <c r="E59" s="26"/>
    </row>
    <row r="60" spans="1:5" ht="15.75">
      <c r="A60" s="26"/>
      <c r="B60" s="26"/>
      <c r="C60" s="26"/>
      <c r="D60" s="26"/>
      <c r="E60" s="26"/>
    </row>
    <row r="61" spans="1:5" ht="15.75">
      <c r="A61" s="26"/>
      <c r="B61" s="26"/>
      <c r="C61" s="26"/>
      <c r="D61" s="26"/>
      <c r="E61" s="26"/>
    </row>
    <row r="62" spans="1:5" ht="31.5">
      <c r="A62" s="31" t="s">
        <v>724</v>
      </c>
      <c r="B62" s="26"/>
      <c r="C62" s="26"/>
      <c r="D62" s="26"/>
      <c r="E62" s="26"/>
    </row>
    <row r="63" spans="1:5" ht="15.75">
      <c r="A63" s="26"/>
      <c r="B63" s="27" t="s">
        <v>479</v>
      </c>
      <c r="C63" s="27" t="s">
        <v>480</v>
      </c>
      <c r="D63" s="26"/>
      <c r="E63" s="26"/>
    </row>
    <row r="64" spans="1:5" ht="15.75">
      <c r="A64" s="32" t="s">
        <v>725</v>
      </c>
      <c r="B64" s="26">
        <v>79</v>
      </c>
      <c r="C64" s="34">
        <f>B64/$E$67</f>
        <v>0.6528925619834711</v>
      </c>
      <c r="D64" s="26"/>
      <c r="E64" s="26"/>
    </row>
    <row r="65" spans="1:5" ht="15.75">
      <c r="A65" s="32" t="s">
        <v>726</v>
      </c>
      <c r="B65" s="26">
        <v>85</v>
      </c>
      <c r="C65" s="34">
        <f>B65/$E$67</f>
        <v>0.7024793388429752</v>
      </c>
      <c r="D65" s="26"/>
      <c r="E65" s="26"/>
    </row>
    <row r="66" spans="1:5" ht="15.75">
      <c r="A66" s="32" t="s">
        <v>727</v>
      </c>
      <c r="B66" s="26">
        <v>93</v>
      </c>
      <c r="C66" s="34">
        <f>B66/$E$67</f>
        <v>0.768595041322314</v>
      </c>
      <c r="D66" s="26"/>
      <c r="E66" s="26"/>
    </row>
    <row r="67" spans="1:5" ht="15.75">
      <c r="A67" s="32" t="s">
        <v>728</v>
      </c>
      <c r="B67" s="26">
        <v>66</v>
      </c>
      <c r="C67" s="34">
        <f>B67/$E$67</f>
        <v>0.5454545454545454</v>
      </c>
      <c r="D67" s="26"/>
      <c r="E67" s="26">
        <v>121</v>
      </c>
    </row>
    <row r="68" spans="1:5" ht="15.75">
      <c r="A68" s="26"/>
      <c r="B68" s="26"/>
      <c r="C68" s="26"/>
      <c r="D68" s="26"/>
      <c r="E68" s="26"/>
    </row>
    <row r="69" spans="1:5" ht="15.75">
      <c r="A69" s="26"/>
      <c r="B69" s="26"/>
      <c r="C69" s="26"/>
      <c r="D69" s="26"/>
      <c r="E69" s="26"/>
    </row>
    <row r="70" spans="1:5" ht="31.5">
      <c r="A70" s="31" t="s">
        <v>729</v>
      </c>
      <c r="B70" s="26"/>
      <c r="C70" s="26"/>
      <c r="D70" s="26"/>
      <c r="E70" s="26"/>
    </row>
    <row r="71" spans="1:5" ht="15.75">
      <c r="A71" s="26"/>
      <c r="B71" s="27" t="s">
        <v>479</v>
      </c>
      <c r="C71" s="27" t="s">
        <v>480</v>
      </c>
      <c r="D71" s="26"/>
      <c r="E71" s="26"/>
    </row>
    <row r="72" spans="1:5" ht="15.75">
      <c r="A72" s="41" t="s">
        <v>753</v>
      </c>
      <c r="B72" s="40">
        <v>111</v>
      </c>
      <c r="C72" s="47">
        <f>B72/$E$94</f>
        <v>0.9173553719008265</v>
      </c>
      <c r="D72" s="26"/>
      <c r="E72" s="26"/>
    </row>
    <row r="73" spans="1:5" ht="15.75">
      <c r="A73" s="41" t="s">
        <v>754</v>
      </c>
      <c r="B73" s="40">
        <v>120</v>
      </c>
      <c r="C73" s="47">
        <f aca="true" t="shared" si="0" ref="C73:C94">B73/$E$94</f>
        <v>0.9917355371900827</v>
      </c>
      <c r="D73" s="26"/>
      <c r="E73" s="26"/>
    </row>
    <row r="74" spans="1:5" ht="15.75">
      <c r="A74" s="41" t="s">
        <v>755</v>
      </c>
      <c r="B74" s="40">
        <v>118</v>
      </c>
      <c r="C74" s="47">
        <f t="shared" si="0"/>
        <v>0.9752066115702479</v>
      </c>
      <c r="D74" s="26"/>
      <c r="E74" s="26"/>
    </row>
    <row r="75" spans="1:5" ht="15.75">
      <c r="A75" s="41" t="s">
        <v>756</v>
      </c>
      <c r="B75" s="40">
        <v>108</v>
      </c>
      <c r="C75" s="47">
        <f t="shared" si="0"/>
        <v>0.8925619834710744</v>
      </c>
      <c r="D75" s="26"/>
      <c r="E75" s="26"/>
    </row>
    <row r="76" spans="1:5" ht="15.75">
      <c r="A76" s="41" t="s">
        <v>757</v>
      </c>
      <c r="B76" s="40">
        <v>105</v>
      </c>
      <c r="C76" s="47">
        <f t="shared" si="0"/>
        <v>0.8677685950413223</v>
      </c>
      <c r="D76" s="26"/>
      <c r="E76" s="26"/>
    </row>
    <row r="77" spans="1:5" ht="15.75">
      <c r="A77" s="41" t="s">
        <v>758</v>
      </c>
      <c r="B77" s="40">
        <v>101</v>
      </c>
      <c r="C77" s="47">
        <f t="shared" si="0"/>
        <v>0.8347107438016529</v>
      </c>
      <c r="D77" s="26"/>
      <c r="E77" s="26"/>
    </row>
    <row r="78" spans="1:5" ht="15.75">
      <c r="A78" s="41" t="s">
        <v>759</v>
      </c>
      <c r="B78" s="40">
        <v>95</v>
      </c>
      <c r="C78" s="47">
        <f t="shared" si="0"/>
        <v>0.7851239669421488</v>
      </c>
      <c r="D78" s="26"/>
      <c r="E78" s="26"/>
    </row>
    <row r="79" spans="1:5" ht="15.75">
      <c r="A79" s="41" t="s">
        <v>760</v>
      </c>
      <c r="B79" s="40">
        <v>107</v>
      </c>
      <c r="C79" s="47">
        <f t="shared" si="0"/>
        <v>0.8842975206611571</v>
      </c>
      <c r="D79" s="26"/>
      <c r="E79" s="26"/>
    </row>
    <row r="80" spans="1:5" ht="15.75">
      <c r="A80" s="41" t="s">
        <v>761</v>
      </c>
      <c r="B80" s="40">
        <v>96</v>
      </c>
      <c r="C80" s="47">
        <f t="shared" si="0"/>
        <v>0.7933884297520661</v>
      </c>
      <c r="D80" s="26"/>
      <c r="E80" s="26"/>
    </row>
    <row r="81" spans="1:5" ht="15.75">
      <c r="A81" s="41" t="s">
        <v>762</v>
      </c>
      <c r="B81" s="40">
        <v>87</v>
      </c>
      <c r="C81" s="47">
        <f t="shared" si="0"/>
        <v>0.71900826446281</v>
      </c>
      <c r="D81" s="26"/>
      <c r="E81" s="26"/>
    </row>
    <row r="82" spans="1:5" ht="15.75">
      <c r="A82" s="41" t="s">
        <v>763</v>
      </c>
      <c r="B82" s="40">
        <v>108</v>
      </c>
      <c r="C82" s="47">
        <f t="shared" si="0"/>
        <v>0.8925619834710744</v>
      </c>
      <c r="D82" s="26"/>
      <c r="E82" s="26"/>
    </row>
    <row r="83" spans="1:5" ht="15.75">
      <c r="A83" s="41" t="s">
        <v>764</v>
      </c>
      <c r="B83" s="40">
        <v>91</v>
      </c>
      <c r="C83" s="47">
        <f t="shared" si="0"/>
        <v>0.7520661157024794</v>
      </c>
      <c r="D83" s="26"/>
      <c r="E83" s="26"/>
    </row>
    <row r="84" spans="1:5" ht="15.75">
      <c r="A84" s="41" t="s">
        <v>765</v>
      </c>
      <c r="B84" s="40">
        <v>68</v>
      </c>
      <c r="C84" s="47">
        <f t="shared" si="0"/>
        <v>0.5619834710743802</v>
      </c>
      <c r="D84" s="26"/>
      <c r="E84" s="26"/>
    </row>
    <row r="85" spans="1:5" ht="15.75">
      <c r="A85" s="41" t="s">
        <v>766</v>
      </c>
      <c r="B85" s="40">
        <v>64</v>
      </c>
      <c r="C85" s="47">
        <f t="shared" si="0"/>
        <v>0.5289256198347108</v>
      </c>
      <c r="D85" s="26"/>
      <c r="E85" s="26"/>
    </row>
    <row r="86" spans="1:5" ht="15.75">
      <c r="A86" s="41" t="s">
        <v>767</v>
      </c>
      <c r="B86" s="40">
        <v>58</v>
      </c>
      <c r="C86" s="47">
        <f t="shared" si="0"/>
        <v>0.4793388429752066</v>
      </c>
      <c r="D86" s="26"/>
      <c r="E86" s="26"/>
    </row>
    <row r="87" spans="1:5" ht="15.75">
      <c r="A87" s="41" t="s">
        <v>768</v>
      </c>
      <c r="B87" s="40">
        <v>50</v>
      </c>
      <c r="C87" s="47">
        <f t="shared" si="0"/>
        <v>0.4132231404958678</v>
      </c>
      <c r="D87" s="26"/>
      <c r="E87" s="26"/>
    </row>
    <row r="88" spans="1:5" ht="15.75">
      <c r="A88" s="41" t="s">
        <v>769</v>
      </c>
      <c r="B88" s="40">
        <v>95</v>
      </c>
      <c r="C88" s="47">
        <f t="shared" si="0"/>
        <v>0.7851239669421488</v>
      </c>
      <c r="D88" s="26"/>
      <c r="E88" s="26"/>
    </row>
    <row r="89" spans="1:5" ht="15.75">
      <c r="A89" s="41" t="s">
        <v>770</v>
      </c>
      <c r="B89" s="40">
        <v>77</v>
      </c>
      <c r="C89" s="47">
        <f t="shared" si="0"/>
        <v>0.6363636363636364</v>
      </c>
      <c r="D89" s="26"/>
      <c r="E89" s="26"/>
    </row>
    <row r="90" spans="1:5" ht="15.75">
      <c r="A90" s="41" t="s">
        <v>771</v>
      </c>
      <c r="B90" s="40">
        <v>72</v>
      </c>
      <c r="C90" s="47">
        <f t="shared" si="0"/>
        <v>0.5950413223140496</v>
      </c>
      <c r="D90" s="26"/>
      <c r="E90" s="26"/>
    </row>
    <row r="91" spans="1:5" ht="15.75">
      <c r="A91" s="41" t="s">
        <v>772</v>
      </c>
      <c r="B91" s="40">
        <v>20</v>
      </c>
      <c r="C91" s="47">
        <f t="shared" si="0"/>
        <v>0.1652892561983471</v>
      </c>
      <c r="D91" s="26"/>
      <c r="E91" s="26"/>
    </row>
    <row r="92" spans="1:5" ht="15.75">
      <c r="A92" s="41" t="s">
        <v>773</v>
      </c>
      <c r="B92" s="40">
        <v>68</v>
      </c>
      <c r="C92" s="47">
        <f t="shared" si="0"/>
        <v>0.5619834710743802</v>
      </c>
      <c r="D92" s="26"/>
      <c r="E92" s="26"/>
    </row>
    <row r="93" spans="1:5" ht="15.75">
      <c r="A93" s="41" t="s">
        <v>774</v>
      </c>
      <c r="B93" s="40">
        <v>52</v>
      </c>
      <c r="C93" s="47">
        <f t="shared" si="0"/>
        <v>0.4297520661157025</v>
      </c>
      <c r="D93" s="26"/>
      <c r="E93" s="26"/>
    </row>
    <row r="94" spans="1:5" ht="15.75">
      <c r="A94" s="41" t="s">
        <v>775</v>
      </c>
      <c r="B94" s="40">
        <v>28</v>
      </c>
      <c r="C94" s="47">
        <f t="shared" si="0"/>
        <v>0.23140495867768596</v>
      </c>
      <c r="D94" s="26"/>
      <c r="E94" s="26">
        <v>121</v>
      </c>
    </row>
    <row r="95" spans="1:5" ht="15.75">
      <c r="A95" s="72"/>
      <c r="B95" s="26"/>
      <c r="C95" s="26"/>
      <c r="D95" s="26"/>
      <c r="E95" s="26"/>
    </row>
    <row r="96" spans="1:5" ht="15.75">
      <c r="A96" s="72"/>
      <c r="B96" s="26"/>
      <c r="C96" s="26"/>
      <c r="D96" s="26"/>
      <c r="E96" s="26"/>
    </row>
    <row r="97" spans="1:5" ht="31.5">
      <c r="A97" s="31" t="s">
        <v>730</v>
      </c>
      <c r="B97" s="26"/>
      <c r="C97" s="26"/>
      <c r="D97" s="26"/>
      <c r="E97" s="26"/>
    </row>
    <row r="98" spans="1:5" ht="15.75">
      <c r="A98" s="26"/>
      <c r="B98" s="27" t="s">
        <v>479</v>
      </c>
      <c r="C98" s="27" t="s">
        <v>480</v>
      </c>
      <c r="D98" s="26"/>
      <c r="E98" s="26"/>
    </row>
    <row r="99" spans="1:5" ht="15.75">
      <c r="A99" s="41" t="s">
        <v>776</v>
      </c>
      <c r="B99" s="26">
        <v>56</v>
      </c>
      <c r="C99" s="34">
        <f>B99/$E$105</f>
        <v>0.4745762711864407</v>
      </c>
      <c r="D99" s="26"/>
      <c r="E99" s="26"/>
    </row>
    <row r="100" spans="1:5" ht="15.75">
      <c r="A100" s="41" t="s">
        <v>777</v>
      </c>
      <c r="B100" s="26">
        <v>74</v>
      </c>
      <c r="C100" s="34">
        <f aca="true" t="shared" si="1" ref="C100:C105">B100/$E$105</f>
        <v>0.6271186440677966</v>
      </c>
      <c r="D100" s="26"/>
      <c r="E100" s="26"/>
    </row>
    <row r="101" spans="1:5" ht="15.75">
      <c r="A101" s="41" t="s">
        <v>778</v>
      </c>
      <c r="B101" s="26">
        <v>17</v>
      </c>
      <c r="C101" s="34">
        <f t="shared" si="1"/>
        <v>0.1440677966101695</v>
      </c>
      <c r="D101" s="26"/>
      <c r="E101" s="26"/>
    </row>
    <row r="102" spans="1:5" ht="15.75">
      <c r="A102" s="41" t="s">
        <v>779</v>
      </c>
      <c r="B102" s="26">
        <v>41</v>
      </c>
      <c r="C102" s="34">
        <f t="shared" si="1"/>
        <v>0.3474576271186441</v>
      </c>
      <c r="D102" s="26"/>
      <c r="E102" s="26"/>
    </row>
    <row r="103" spans="1:5" ht="15.75">
      <c r="A103" s="41" t="s">
        <v>780</v>
      </c>
      <c r="B103" s="26">
        <v>55</v>
      </c>
      <c r="C103" s="34">
        <f t="shared" si="1"/>
        <v>0.4661016949152542</v>
      </c>
      <c r="D103" s="26"/>
      <c r="E103" s="26"/>
    </row>
    <row r="104" spans="1:5" ht="15.75">
      <c r="A104" s="41" t="s">
        <v>781</v>
      </c>
      <c r="B104" s="26">
        <v>8</v>
      </c>
      <c r="C104" s="34">
        <f t="shared" si="1"/>
        <v>0.06779661016949153</v>
      </c>
      <c r="D104" s="26"/>
      <c r="E104" s="26"/>
    </row>
    <row r="105" spans="1:5" ht="15.75">
      <c r="A105" s="41" t="s">
        <v>1207</v>
      </c>
      <c r="B105" s="26">
        <v>24</v>
      </c>
      <c r="C105" s="34">
        <f t="shared" si="1"/>
        <v>0.2033898305084746</v>
      </c>
      <c r="D105" s="26"/>
      <c r="E105" s="26">
        <v>118</v>
      </c>
    </row>
    <row r="106" spans="1:5" ht="15.75">
      <c r="A106" s="26"/>
      <c r="B106" s="26"/>
      <c r="C106" s="26"/>
      <c r="D106" s="26"/>
      <c r="E106" s="26"/>
    </row>
    <row r="107" spans="1:5" ht="15.75">
      <c r="A107" s="37" t="s">
        <v>224</v>
      </c>
      <c r="B107" s="26"/>
      <c r="C107" s="26"/>
      <c r="D107" s="26"/>
      <c r="E107" s="26"/>
    </row>
    <row r="108" spans="1:5" ht="15.75">
      <c r="A108" s="28" t="s">
        <v>731</v>
      </c>
      <c r="B108" s="28">
        <v>1</v>
      </c>
      <c r="C108" s="26"/>
      <c r="D108" s="26"/>
      <c r="E108" s="26"/>
    </row>
    <row r="109" spans="1:5" ht="15.75">
      <c r="A109" s="28" t="s">
        <v>732</v>
      </c>
      <c r="B109" s="28">
        <v>3</v>
      </c>
      <c r="C109" s="26"/>
      <c r="D109" s="26"/>
      <c r="E109" s="26"/>
    </row>
    <row r="110" spans="1:5" ht="15.75">
      <c r="A110" s="28" t="s">
        <v>1311</v>
      </c>
      <c r="B110" s="28">
        <v>2</v>
      </c>
      <c r="C110" s="26"/>
      <c r="D110" s="26"/>
      <c r="E110" s="26"/>
    </row>
    <row r="111" spans="1:5" ht="15.75">
      <c r="A111" s="28" t="s">
        <v>735</v>
      </c>
      <c r="B111" s="28">
        <v>1</v>
      </c>
      <c r="C111" s="26"/>
      <c r="D111" s="26"/>
      <c r="E111" s="26"/>
    </row>
    <row r="112" spans="1:5" ht="15.75">
      <c r="A112" s="28" t="s">
        <v>736</v>
      </c>
      <c r="B112" s="28">
        <v>1</v>
      </c>
      <c r="C112" s="26"/>
      <c r="D112" s="26"/>
      <c r="E112" s="26"/>
    </row>
    <row r="113" spans="1:5" ht="15.75">
      <c r="A113" s="28" t="s">
        <v>481</v>
      </c>
      <c r="B113" s="28">
        <v>7</v>
      </c>
      <c r="C113" s="26"/>
      <c r="D113" s="26"/>
      <c r="E113" s="26"/>
    </row>
    <row r="114" spans="1:5" ht="15.75">
      <c r="A114" s="28" t="s">
        <v>733</v>
      </c>
      <c r="B114" s="28">
        <v>2</v>
      </c>
      <c r="C114" s="26"/>
      <c r="D114" s="26"/>
      <c r="E114" s="26"/>
    </row>
    <row r="115" spans="1:5" ht="15.75">
      <c r="A115" s="28" t="s">
        <v>734</v>
      </c>
      <c r="B115" s="28">
        <v>12</v>
      </c>
      <c r="C115" s="26"/>
      <c r="D115" s="26"/>
      <c r="E115" s="26"/>
    </row>
    <row r="116" spans="1:5" ht="15.75">
      <c r="A116" s="28" t="s">
        <v>737</v>
      </c>
      <c r="B116" s="28">
        <v>2</v>
      </c>
      <c r="C116" s="26"/>
      <c r="D116" s="26"/>
      <c r="E116" s="26"/>
    </row>
    <row r="117" spans="1:5" ht="15.75">
      <c r="A117" s="26"/>
      <c r="B117" s="26"/>
      <c r="C117" s="26"/>
      <c r="D117" s="26"/>
      <c r="E117" s="26"/>
    </row>
    <row r="118" spans="1:5" ht="15.75">
      <c r="A118" s="26"/>
      <c r="B118" s="26"/>
      <c r="C118" s="26"/>
      <c r="D118" s="26"/>
      <c r="E118" s="26"/>
    </row>
    <row r="119" spans="1:5" ht="15.75">
      <c r="A119" s="26"/>
      <c r="B119" s="26"/>
      <c r="C119" s="26"/>
      <c r="D119" s="26"/>
      <c r="E119" s="26"/>
    </row>
  </sheetData>
  <sheetProtection password="DCCA" sheet="1" objects="1" scenarios="1" selectLockedCells="1"/>
  <hyperlinks>
    <hyperlink ref="D1" location="'Table of Contents'!A1" display="Back to Table of Contents"/>
  </hyperlink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E47"/>
  <sheetViews>
    <sheetView zoomScalePageLayoutView="0" workbookViewId="0" topLeftCell="A1">
      <selection activeCell="F3" sqref="F3"/>
    </sheetView>
  </sheetViews>
  <sheetFormatPr defaultColWidth="9.140625" defaultRowHeight="15"/>
  <cols>
    <col min="1" max="1" width="72.57421875" style="8" customWidth="1"/>
    <col min="2" max="5" width="12.7109375" style="8" customWidth="1"/>
    <col min="6" max="6" width="17.421875" style="8" bestFit="1" customWidth="1"/>
    <col min="7" max="9" width="12.7109375" style="8" customWidth="1"/>
    <col min="10" max="16384" width="9.140625" style="8" customWidth="1"/>
  </cols>
  <sheetData>
    <row r="1" spans="1:5" ht="18">
      <c r="A1" s="7" t="s">
        <v>43</v>
      </c>
      <c r="D1" s="9" t="s">
        <v>392</v>
      </c>
      <c r="E1" s="10"/>
    </row>
    <row r="3" spans="1:5" ht="18">
      <c r="A3" s="29" t="s">
        <v>65</v>
      </c>
      <c r="B3" s="26"/>
      <c r="C3" s="26"/>
      <c r="D3" s="26"/>
      <c r="E3" s="26"/>
    </row>
    <row r="4" spans="1:5" ht="15.75">
      <c r="A4" s="26"/>
      <c r="B4" s="26"/>
      <c r="C4" s="26"/>
      <c r="D4" s="26"/>
      <c r="E4" s="26"/>
    </row>
    <row r="5" spans="1:5" ht="63">
      <c r="A5" s="46" t="s">
        <v>738</v>
      </c>
      <c r="B5" s="26"/>
      <c r="C5" s="26"/>
      <c r="D5" s="26"/>
      <c r="E5" s="26"/>
    </row>
    <row r="6" spans="1:5" ht="15.75">
      <c r="A6" s="26"/>
      <c r="B6" s="27" t="s">
        <v>479</v>
      </c>
      <c r="C6" s="27" t="s">
        <v>480</v>
      </c>
      <c r="D6" s="26"/>
      <c r="E6" s="26"/>
    </row>
    <row r="7" spans="1:5" ht="15.75">
      <c r="A7" s="41" t="s">
        <v>631</v>
      </c>
      <c r="B7" s="40">
        <v>42</v>
      </c>
      <c r="C7" s="47">
        <f>B7/$B$14</f>
        <v>0.35</v>
      </c>
      <c r="D7" s="26"/>
      <c r="E7" s="26"/>
    </row>
    <row r="8" spans="1:5" ht="47.25">
      <c r="A8" s="41" t="s">
        <v>782</v>
      </c>
      <c r="B8" s="40">
        <v>22</v>
      </c>
      <c r="C8" s="47">
        <f aca="true" t="shared" si="0" ref="C8:C14">B8/$B$14</f>
        <v>0.18333333333333332</v>
      </c>
      <c r="D8" s="26"/>
      <c r="E8" s="26"/>
    </row>
    <row r="9" spans="1:5" ht="31.5">
      <c r="A9" s="41" t="s">
        <v>783</v>
      </c>
      <c r="B9" s="40">
        <v>10</v>
      </c>
      <c r="C9" s="47">
        <f t="shared" si="0"/>
        <v>0.08333333333333333</v>
      </c>
      <c r="D9" s="26"/>
      <c r="E9" s="26"/>
    </row>
    <row r="10" spans="1:5" ht="31.5">
      <c r="A10" s="41" t="s">
        <v>784</v>
      </c>
      <c r="B10" s="40">
        <v>21</v>
      </c>
      <c r="C10" s="47">
        <f t="shared" si="0"/>
        <v>0.175</v>
      </c>
      <c r="D10" s="26"/>
      <c r="E10" s="26"/>
    </row>
    <row r="11" spans="1:5" ht="63">
      <c r="A11" s="41" t="s">
        <v>785</v>
      </c>
      <c r="B11" s="40">
        <v>11</v>
      </c>
      <c r="C11" s="47">
        <f t="shared" si="0"/>
        <v>0.09166666666666666</v>
      </c>
      <c r="D11" s="26"/>
      <c r="E11" s="26"/>
    </row>
    <row r="12" spans="1:5" ht="47.25">
      <c r="A12" s="41" t="s">
        <v>786</v>
      </c>
      <c r="B12" s="40">
        <v>6</v>
      </c>
      <c r="C12" s="47">
        <f t="shared" si="0"/>
        <v>0.05</v>
      </c>
      <c r="D12" s="26"/>
      <c r="E12" s="26"/>
    </row>
    <row r="13" spans="1:5" ht="15.75">
      <c r="A13" s="41" t="s">
        <v>1207</v>
      </c>
      <c r="B13" s="63">
        <v>8</v>
      </c>
      <c r="C13" s="64">
        <f t="shared" si="0"/>
        <v>0.06666666666666667</v>
      </c>
      <c r="D13" s="26"/>
      <c r="E13" s="26"/>
    </row>
    <row r="14" spans="1:5" ht="15.75">
      <c r="A14" s="26"/>
      <c r="B14" s="40">
        <v>120</v>
      </c>
      <c r="C14" s="47">
        <f t="shared" si="0"/>
        <v>1</v>
      </c>
      <c r="D14" s="26"/>
      <c r="E14" s="26"/>
    </row>
    <row r="15" spans="1:5" ht="15.75">
      <c r="A15" s="26"/>
      <c r="B15" s="26"/>
      <c r="C15" s="26"/>
      <c r="D15" s="26"/>
      <c r="E15" s="26"/>
    </row>
    <row r="16" spans="1:5" ht="15.75">
      <c r="A16" s="37" t="s">
        <v>224</v>
      </c>
      <c r="B16" s="26"/>
      <c r="C16" s="26"/>
      <c r="D16" s="26"/>
      <c r="E16" s="26"/>
    </row>
    <row r="17" spans="1:5" ht="15.75">
      <c r="A17" s="42" t="s">
        <v>628</v>
      </c>
      <c r="B17" s="40">
        <v>1</v>
      </c>
      <c r="C17" s="26"/>
      <c r="D17" s="26"/>
      <c r="E17" s="26"/>
    </row>
    <row r="18" spans="1:5" ht="31.5">
      <c r="A18" s="42" t="s">
        <v>623</v>
      </c>
      <c r="B18" s="40">
        <v>1</v>
      </c>
      <c r="C18" s="26"/>
      <c r="D18" s="26"/>
      <c r="E18" s="26"/>
    </row>
    <row r="19" spans="1:5" ht="15.75">
      <c r="A19" s="42" t="s">
        <v>626</v>
      </c>
      <c r="B19" s="40">
        <v>1</v>
      </c>
      <c r="C19" s="26"/>
      <c r="D19" s="26"/>
      <c r="E19" s="26"/>
    </row>
    <row r="20" spans="1:5" ht="31.5">
      <c r="A20" s="42" t="s">
        <v>627</v>
      </c>
      <c r="B20" s="40">
        <v>1</v>
      </c>
      <c r="C20" s="26"/>
      <c r="D20" s="26"/>
      <c r="E20" s="26"/>
    </row>
    <row r="21" spans="1:5" ht="31.5">
      <c r="A21" s="42" t="s">
        <v>739</v>
      </c>
      <c r="B21" s="40">
        <v>1</v>
      </c>
      <c r="C21" s="26"/>
      <c r="D21" s="26"/>
      <c r="E21" s="26"/>
    </row>
    <row r="22" spans="1:5" ht="15.75">
      <c r="A22" s="42" t="s">
        <v>625</v>
      </c>
      <c r="B22" s="40">
        <v>1</v>
      </c>
      <c r="C22" s="26"/>
      <c r="D22" s="26"/>
      <c r="E22" s="26"/>
    </row>
    <row r="23" spans="1:5" ht="15.75">
      <c r="A23" s="42" t="s">
        <v>624</v>
      </c>
      <c r="B23" s="40">
        <v>2</v>
      </c>
      <c r="C23" s="26"/>
      <c r="D23" s="26"/>
      <c r="E23" s="26"/>
    </row>
    <row r="24" spans="1:5" ht="15.75">
      <c r="A24" s="26"/>
      <c r="B24" s="26"/>
      <c r="C24" s="26"/>
      <c r="D24" s="26"/>
      <c r="E24" s="26"/>
    </row>
    <row r="25" spans="1:5" ht="15.75">
      <c r="A25" s="26"/>
      <c r="B25" s="26"/>
      <c r="C25" s="26"/>
      <c r="D25" s="26"/>
      <c r="E25" s="26"/>
    </row>
    <row r="26" spans="1:5" ht="63">
      <c r="A26" s="46" t="s">
        <v>740</v>
      </c>
      <c r="B26" s="26"/>
      <c r="C26" s="26"/>
      <c r="D26" s="26"/>
      <c r="E26" s="26"/>
    </row>
    <row r="27" spans="1:5" ht="15.75">
      <c r="A27" s="26"/>
      <c r="B27" s="27" t="s">
        <v>479</v>
      </c>
      <c r="C27" s="27" t="s">
        <v>480</v>
      </c>
      <c r="D27" s="26"/>
      <c r="E27" s="26"/>
    </row>
    <row r="28" spans="1:5" ht="15.75">
      <c r="A28" s="41" t="s">
        <v>787</v>
      </c>
      <c r="B28" s="26">
        <v>63</v>
      </c>
      <c r="C28" s="34">
        <f>B28/$B$32</f>
        <v>0.5384615384615384</v>
      </c>
      <c r="D28" s="26"/>
      <c r="E28" s="26"/>
    </row>
    <row r="29" spans="1:5" ht="15.75">
      <c r="A29" s="41" t="s">
        <v>788</v>
      </c>
      <c r="B29" s="26">
        <v>10</v>
      </c>
      <c r="C29" s="34">
        <f>B29/$B$32</f>
        <v>0.08547008547008547</v>
      </c>
      <c r="D29" s="26"/>
      <c r="E29" s="26"/>
    </row>
    <row r="30" spans="1:5" ht="15.75">
      <c r="A30" s="41" t="s">
        <v>789</v>
      </c>
      <c r="B30" s="26">
        <v>27</v>
      </c>
      <c r="C30" s="34">
        <f>B30/$B$32</f>
        <v>0.23076923076923078</v>
      </c>
      <c r="D30" s="26"/>
      <c r="E30" s="26"/>
    </row>
    <row r="31" spans="1:5" ht="15.75">
      <c r="A31" s="41" t="s">
        <v>1187</v>
      </c>
      <c r="B31" s="38">
        <v>17</v>
      </c>
      <c r="C31" s="36">
        <f>B31/$B$32</f>
        <v>0.1452991452991453</v>
      </c>
      <c r="D31" s="26"/>
      <c r="E31" s="26"/>
    </row>
    <row r="32" spans="1:5" ht="15.75">
      <c r="A32" s="26"/>
      <c r="B32" s="26">
        <v>117</v>
      </c>
      <c r="C32" s="34">
        <f>B32/$B$32</f>
        <v>1</v>
      </c>
      <c r="D32" s="26"/>
      <c r="E32" s="26"/>
    </row>
    <row r="33" spans="1:5" ht="15.75">
      <c r="A33" s="26"/>
      <c r="B33" s="26"/>
      <c r="C33" s="26"/>
      <c r="D33" s="26"/>
      <c r="E33" s="26"/>
    </row>
    <row r="34" spans="1:5" ht="15.75">
      <c r="A34" s="37" t="s">
        <v>224</v>
      </c>
      <c r="B34" s="26"/>
      <c r="C34" s="26"/>
      <c r="D34" s="26"/>
      <c r="E34" s="26"/>
    </row>
    <row r="35" spans="1:5" ht="15.75">
      <c r="A35" s="42" t="s">
        <v>85</v>
      </c>
      <c r="B35" s="40">
        <v>1</v>
      </c>
      <c r="C35" s="26"/>
      <c r="D35" s="26"/>
      <c r="E35" s="26"/>
    </row>
    <row r="36" spans="1:5" ht="15.75">
      <c r="A36" s="42" t="s">
        <v>629</v>
      </c>
      <c r="B36" s="40">
        <v>1</v>
      </c>
      <c r="C36" s="26"/>
      <c r="D36" s="26"/>
      <c r="E36" s="26"/>
    </row>
    <row r="37" spans="1:5" ht="15.75">
      <c r="A37" s="42" t="s">
        <v>630</v>
      </c>
      <c r="B37" s="40">
        <v>2</v>
      </c>
      <c r="C37" s="26"/>
      <c r="D37" s="26"/>
      <c r="E37" s="26"/>
    </row>
    <row r="38" spans="1:5" ht="15.75">
      <c r="A38" s="42" t="s">
        <v>87</v>
      </c>
      <c r="B38" s="40">
        <v>1</v>
      </c>
      <c r="C38" s="26"/>
      <c r="D38" s="26"/>
      <c r="E38" s="26"/>
    </row>
    <row r="39" spans="1:5" ht="15.75">
      <c r="A39" s="42" t="s">
        <v>745</v>
      </c>
      <c r="B39" s="40">
        <v>4</v>
      </c>
      <c r="C39" s="26"/>
      <c r="D39" s="26"/>
      <c r="E39" s="26"/>
    </row>
    <row r="40" spans="1:5" ht="15.75">
      <c r="A40" s="42" t="s">
        <v>741</v>
      </c>
      <c r="B40" s="40">
        <v>1</v>
      </c>
      <c r="C40" s="26"/>
      <c r="D40" s="26"/>
      <c r="E40" s="26"/>
    </row>
    <row r="41" spans="1:5" ht="15.75">
      <c r="A41" s="42" t="s">
        <v>88</v>
      </c>
      <c r="B41" s="40">
        <v>1</v>
      </c>
      <c r="C41" s="26"/>
      <c r="D41" s="26"/>
      <c r="E41" s="26"/>
    </row>
    <row r="42" spans="1:5" ht="15.75">
      <c r="A42" s="42" t="s">
        <v>744</v>
      </c>
      <c r="B42" s="40">
        <v>1</v>
      </c>
      <c r="C42" s="26"/>
      <c r="D42" s="26"/>
      <c r="E42" s="26"/>
    </row>
    <row r="43" spans="1:5" ht="15.75">
      <c r="A43" s="42" t="s">
        <v>742</v>
      </c>
      <c r="B43" s="40">
        <v>1</v>
      </c>
      <c r="C43" s="26"/>
      <c r="D43" s="26"/>
      <c r="E43" s="26"/>
    </row>
    <row r="44" spans="1:5" ht="15.75">
      <c r="A44" s="42" t="s">
        <v>86</v>
      </c>
      <c r="B44" s="40">
        <v>1</v>
      </c>
      <c r="C44" s="26"/>
      <c r="D44" s="26"/>
      <c r="E44" s="26"/>
    </row>
    <row r="45" spans="1:5" ht="15.75">
      <c r="A45" s="42" t="s">
        <v>593</v>
      </c>
      <c r="B45" s="40">
        <v>2</v>
      </c>
      <c r="C45" s="26"/>
      <c r="D45" s="26"/>
      <c r="E45" s="26"/>
    </row>
    <row r="46" spans="1:5" ht="15.75">
      <c r="A46" s="42" t="s">
        <v>743</v>
      </c>
      <c r="B46" s="40">
        <v>1</v>
      </c>
      <c r="C46" s="26"/>
      <c r="D46" s="26"/>
      <c r="E46" s="26"/>
    </row>
    <row r="47" spans="1:5" ht="15.75">
      <c r="A47" s="26"/>
      <c r="B47" s="26"/>
      <c r="C47" s="26"/>
      <c r="D47" s="26"/>
      <c r="E47" s="26"/>
    </row>
  </sheetData>
  <sheetProtection password="DCCA" sheet="1" objects="1" scenarios="1" selectLockedCells="1"/>
  <hyperlinks>
    <hyperlink ref="D1" location="'Table of Contents'!A1" display="Back to Table of Contents"/>
  </hyperlink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E177"/>
  <sheetViews>
    <sheetView zoomScalePageLayoutView="0" workbookViewId="0" topLeftCell="A1">
      <selection activeCell="F3" sqref="F3"/>
    </sheetView>
  </sheetViews>
  <sheetFormatPr defaultColWidth="9.140625" defaultRowHeight="15"/>
  <cols>
    <col min="1" max="1" width="71.57421875" style="8" customWidth="1"/>
    <col min="2" max="4" width="12.7109375" style="8" customWidth="1"/>
    <col min="5" max="5" width="17.421875" style="8" bestFit="1" customWidth="1"/>
    <col min="6" max="8" width="12.7109375" style="8" customWidth="1"/>
    <col min="9" max="16384" width="9.140625" style="8" customWidth="1"/>
  </cols>
  <sheetData>
    <row r="1" spans="1:5" ht="18">
      <c r="A1" s="7" t="s">
        <v>43</v>
      </c>
      <c r="D1" s="9" t="s">
        <v>392</v>
      </c>
      <c r="E1" s="10"/>
    </row>
    <row r="3" spans="1:5" ht="18">
      <c r="A3" s="29" t="s">
        <v>66</v>
      </c>
      <c r="B3" s="26"/>
      <c r="C3" s="26"/>
      <c r="D3" s="26"/>
      <c r="E3" s="26"/>
    </row>
    <row r="4" spans="1:5" ht="15.75">
      <c r="A4" s="26"/>
      <c r="B4" s="26"/>
      <c r="C4" s="26"/>
      <c r="D4" s="26"/>
      <c r="E4" s="26" t="s">
        <v>1456</v>
      </c>
    </row>
    <row r="5" spans="1:5" ht="15.75">
      <c r="A5" s="31" t="s">
        <v>746</v>
      </c>
      <c r="B5" s="26"/>
      <c r="C5" s="26"/>
      <c r="D5" s="26"/>
      <c r="E5" s="26"/>
    </row>
    <row r="6" spans="1:5" ht="15.75">
      <c r="A6" s="26"/>
      <c r="B6" s="27" t="s">
        <v>479</v>
      </c>
      <c r="C6" s="27" t="s">
        <v>480</v>
      </c>
      <c r="D6" s="26"/>
      <c r="E6" s="26"/>
    </row>
    <row r="7" spans="1:5" ht="15.75">
      <c r="A7" s="41" t="s">
        <v>747</v>
      </c>
      <c r="B7" s="40">
        <v>64</v>
      </c>
      <c r="C7" s="47">
        <f>B7/$E$11</f>
        <v>0.6597938144329897</v>
      </c>
      <c r="D7" s="26"/>
      <c r="E7" s="26"/>
    </row>
    <row r="8" spans="1:5" ht="15.75">
      <c r="A8" s="41" t="s">
        <v>748</v>
      </c>
      <c r="B8" s="40">
        <v>52</v>
      </c>
      <c r="C8" s="47">
        <f>B8/$E$11</f>
        <v>0.5360824742268041</v>
      </c>
      <c r="D8" s="26"/>
      <c r="E8" s="26"/>
    </row>
    <row r="9" spans="1:5" ht="31.5">
      <c r="A9" s="41" t="s">
        <v>749</v>
      </c>
      <c r="B9" s="40">
        <v>44</v>
      </c>
      <c r="C9" s="47">
        <f>B9/$E$11</f>
        <v>0.4536082474226804</v>
      </c>
      <c r="D9" s="26"/>
      <c r="E9" s="26"/>
    </row>
    <row r="10" spans="1:5" ht="15.75">
      <c r="A10" s="41" t="s">
        <v>750</v>
      </c>
      <c r="B10" s="40">
        <v>40</v>
      </c>
      <c r="C10" s="47">
        <f>B10/$E$11</f>
        <v>0.41237113402061853</v>
      </c>
      <c r="D10" s="26"/>
      <c r="E10" s="26"/>
    </row>
    <row r="11" spans="1:5" ht="31.5">
      <c r="A11" s="41" t="s">
        <v>751</v>
      </c>
      <c r="B11" s="40">
        <v>33</v>
      </c>
      <c r="C11" s="47">
        <f>B11/$E$11</f>
        <v>0.3402061855670103</v>
      </c>
      <c r="D11" s="26"/>
      <c r="E11" s="26">
        <v>97</v>
      </c>
    </row>
    <row r="12" spans="1:5" ht="15.75">
      <c r="A12" s="26"/>
      <c r="B12" s="26"/>
      <c r="C12" s="26"/>
      <c r="D12" s="26"/>
      <c r="E12" s="26"/>
    </row>
    <row r="13" spans="1:5" ht="15.75">
      <c r="A13" s="26"/>
      <c r="B13" s="26"/>
      <c r="C13" s="26"/>
      <c r="D13" s="26"/>
      <c r="E13" s="26"/>
    </row>
    <row r="14" spans="1:5" ht="31.5">
      <c r="A14" s="31" t="s">
        <v>752</v>
      </c>
      <c r="B14" s="26"/>
      <c r="C14" s="26"/>
      <c r="D14" s="26"/>
      <c r="E14" s="26"/>
    </row>
    <row r="15" spans="1:5" ht="15.75">
      <c r="A15" s="26"/>
      <c r="B15" s="27" t="s">
        <v>479</v>
      </c>
      <c r="C15" s="27" t="s">
        <v>480</v>
      </c>
      <c r="D15" s="26"/>
      <c r="E15" s="26"/>
    </row>
    <row r="16" spans="1:5" ht="15.75">
      <c r="A16" s="41" t="s">
        <v>1281</v>
      </c>
      <c r="B16" s="26">
        <v>23</v>
      </c>
      <c r="C16" s="34">
        <f>B16/$B$22</f>
        <v>0.2</v>
      </c>
      <c r="D16" s="26"/>
      <c r="E16" s="26"/>
    </row>
    <row r="17" spans="1:5" ht="15.75">
      <c r="A17" s="41" t="s">
        <v>790</v>
      </c>
      <c r="B17" s="26">
        <v>2</v>
      </c>
      <c r="C17" s="34">
        <f aca="true" t="shared" si="0" ref="C17:C22">B17/$B$22</f>
        <v>0.017391304347826087</v>
      </c>
      <c r="D17" s="26"/>
      <c r="E17" s="26"/>
    </row>
    <row r="18" spans="1:5" ht="31.5">
      <c r="A18" s="41" t="s">
        <v>791</v>
      </c>
      <c r="B18" s="26">
        <v>23</v>
      </c>
      <c r="C18" s="34">
        <f t="shared" si="0"/>
        <v>0.2</v>
      </c>
      <c r="D18" s="26"/>
      <c r="E18" s="26"/>
    </row>
    <row r="19" spans="1:5" ht="15.75">
      <c r="A19" s="41" t="s">
        <v>792</v>
      </c>
      <c r="B19" s="26">
        <v>14</v>
      </c>
      <c r="C19" s="34">
        <f t="shared" si="0"/>
        <v>0.12173913043478261</v>
      </c>
      <c r="D19" s="26"/>
      <c r="E19" s="26"/>
    </row>
    <row r="20" spans="1:5" ht="15.75">
      <c r="A20" s="41" t="s">
        <v>793</v>
      </c>
      <c r="B20" s="26">
        <v>46</v>
      </c>
      <c r="C20" s="34">
        <f t="shared" si="0"/>
        <v>0.4</v>
      </c>
      <c r="D20" s="26"/>
      <c r="E20" s="26"/>
    </row>
    <row r="21" spans="1:5" ht="15.75">
      <c r="A21" s="41" t="s">
        <v>1244</v>
      </c>
      <c r="B21" s="38">
        <v>7</v>
      </c>
      <c r="C21" s="36">
        <f t="shared" si="0"/>
        <v>0.06086956521739131</v>
      </c>
      <c r="D21" s="26"/>
      <c r="E21" s="26"/>
    </row>
    <row r="22" spans="1:5" ht="15.75">
      <c r="A22" s="26"/>
      <c r="B22" s="26">
        <v>115</v>
      </c>
      <c r="C22" s="34">
        <f t="shared" si="0"/>
        <v>1</v>
      </c>
      <c r="D22" s="26"/>
      <c r="E22" s="26"/>
    </row>
    <row r="23" spans="1:5" ht="15.75">
      <c r="A23" s="26"/>
      <c r="B23" s="26"/>
      <c r="C23" s="26"/>
      <c r="D23" s="26"/>
      <c r="E23" s="26"/>
    </row>
    <row r="24" spans="1:5" ht="15.75">
      <c r="A24" s="37" t="s">
        <v>224</v>
      </c>
      <c r="B24" s="26"/>
      <c r="C24" s="26"/>
      <c r="D24" s="26"/>
      <c r="E24" s="26"/>
    </row>
    <row r="25" spans="1:5" ht="15.75">
      <c r="A25" s="26" t="s">
        <v>160</v>
      </c>
      <c r="B25" s="26">
        <v>1</v>
      </c>
      <c r="C25" s="26"/>
      <c r="D25" s="26"/>
      <c r="E25" s="26"/>
    </row>
    <row r="26" spans="1:5" ht="15.75">
      <c r="A26" s="26" t="s">
        <v>90</v>
      </c>
      <c r="B26" s="26">
        <v>1</v>
      </c>
      <c r="C26" s="26"/>
      <c r="D26" s="26"/>
      <c r="E26" s="26"/>
    </row>
    <row r="27" spans="1:5" ht="15.75">
      <c r="A27" s="26" t="s">
        <v>91</v>
      </c>
      <c r="B27" s="26">
        <v>2</v>
      </c>
      <c r="C27" s="26"/>
      <c r="D27" s="26"/>
      <c r="E27" s="26"/>
    </row>
    <row r="28" spans="1:5" ht="15.75">
      <c r="A28" s="26" t="s">
        <v>794</v>
      </c>
      <c r="B28" s="26">
        <v>2</v>
      </c>
      <c r="C28" s="26"/>
      <c r="D28" s="26"/>
      <c r="E28" s="26"/>
    </row>
    <row r="29" spans="1:5" ht="15.75">
      <c r="A29" s="26" t="s">
        <v>89</v>
      </c>
      <c r="B29" s="26">
        <v>1</v>
      </c>
      <c r="C29" s="26"/>
      <c r="D29" s="26"/>
      <c r="E29" s="26"/>
    </row>
    <row r="30" spans="1:5" ht="15.75">
      <c r="A30" s="26"/>
      <c r="B30" s="26"/>
      <c r="C30" s="26"/>
      <c r="D30" s="26"/>
      <c r="E30" s="26"/>
    </row>
    <row r="31" spans="1:5" ht="15.75">
      <c r="A31" s="26"/>
      <c r="B31" s="26"/>
      <c r="C31" s="26"/>
      <c r="D31" s="26"/>
      <c r="E31" s="26"/>
    </row>
    <row r="32" spans="1:5" ht="47.25">
      <c r="A32" s="31" t="s">
        <v>795</v>
      </c>
      <c r="B32" s="26"/>
      <c r="C32" s="26"/>
      <c r="D32" s="26"/>
      <c r="E32" s="26"/>
    </row>
    <row r="33" spans="1:5" ht="15.75">
      <c r="A33" s="26"/>
      <c r="B33" s="27" t="s">
        <v>479</v>
      </c>
      <c r="C33" s="27" t="s">
        <v>480</v>
      </c>
      <c r="D33" s="26"/>
      <c r="E33" s="26"/>
    </row>
    <row r="34" spans="1:5" ht="15.75">
      <c r="A34" s="32" t="s">
        <v>1281</v>
      </c>
      <c r="B34" s="26">
        <v>37</v>
      </c>
      <c r="C34" s="34">
        <f>B34/$B$40</f>
        <v>0.31896551724137934</v>
      </c>
      <c r="D34" s="26"/>
      <c r="E34" s="26"/>
    </row>
    <row r="35" spans="1:5" ht="15.75">
      <c r="A35" s="32" t="s">
        <v>790</v>
      </c>
      <c r="B35" s="26">
        <v>2</v>
      </c>
      <c r="C35" s="34">
        <f aca="true" t="shared" si="1" ref="C35:C40">B35/$B$40</f>
        <v>0.017241379310344827</v>
      </c>
      <c r="D35" s="26"/>
      <c r="E35" s="26"/>
    </row>
    <row r="36" spans="1:5" ht="15.75">
      <c r="A36" s="32" t="s">
        <v>791</v>
      </c>
      <c r="B36" s="26">
        <v>21</v>
      </c>
      <c r="C36" s="34">
        <f t="shared" si="1"/>
        <v>0.1810344827586207</v>
      </c>
      <c r="D36" s="26"/>
      <c r="E36" s="26"/>
    </row>
    <row r="37" spans="1:5" ht="15.75">
      <c r="A37" s="32" t="s">
        <v>792</v>
      </c>
      <c r="B37" s="26">
        <v>11</v>
      </c>
      <c r="C37" s="34">
        <f t="shared" si="1"/>
        <v>0.09482758620689655</v>
      </c>
      <c r="D37" s="26"/>
      <c r="E37" s="26"/>
    </row>
    <row r="38" spans="1:5" ht="15.75">
      <c r="A38" s="32" t="s">
        <v>793</v>
      </c>
      <c r="B38" s="26">
        <v>40</v>
      </c>
      <c r="C38" s="34">
        <f t="shared" si="1"/>
        <v>0.3448275862068966</v>
      </c>
      <c r="D38" s="26"/>
      <c r="E38" s="26"/>
    </row>
    <row r="39" spans="1:5" ht="15.75">
      <c r="A39" s="32" t="s">
        <v>1244</v>
      </c>
      <c r="B39" s="38">
        <v>5</v>
      </c>
      <c r="C39" s="36">
        <f t="shared" si="1"/>
        <v>0.04310344827586207</v>
      </c>
      <c r="D39" s="26"/>
      <c r="E39" s="26"/>
    </row>
    <row r="40" spans="1:5" ht="15.75">
      <c r="A40" s="26"/>
      <c r="B40" s="26">
        <v>116</v>
      </c>
      <c r="C40" s="34">
        <f t="shared" si="1"/>
        <v>1</v>
      </c>
      <c r="D40" s="26"/>
      <c r="E40" s="26"/>
    </row>
    <row r="41" spans="1:5" ht="15.75">
      <c r="A41" s="26"/>
      <c r="B41" s="26"/>
      <c r="C41" s="26"/>
      <c r="D41" s="26"/>
      <c r="E41" s="26"/>
    </row>
    <row r="42" spans="1:5" ht="15.75">
      <c r="A42" s="37" t="s">
        <v>224</v>
      </c>
      <c r="B42" s="26"/>
      <c r="C42" s="26"/>
      <c r="D42" s="26"/>
      <c r="E42" s="26"/>
    </row>
    <row r="43" spans="1:5" ht="15.75">
      <c r="A43" s="26" t="s">
        <v>93</v>
      </c>
      <c r="B43" s="26">
        <v>1</v>
      </c>
      <c r="C43" s="26"/>
      <c r="D43" s="26"/>
      <c r="E43" s="26"/>
    </row>
    <row r="44" spans="1:5" ht="15.75">
      <c r="A44" s="26" t="s">
        <v>90</v>
      </c>
      <c r="B44" s="26">
        <v>1</v>
      </c>
      <c r="C44" s="26"/>
      <c r="D44" s="26"/>
      <c r="E44" s="26"/>
    </row>
    <row r="45" spans="1:5" ht="15.75">
      <c r="A45" s="26" t="s">
        <v>91</v>
      </c>
      <c r="B45" s="26">
        <v>2</v>
      </c>
      <c r="C45" s="26"/>
      <c r="D45" s="26"/>
      <c r="E45" s="26"/>
    </row>
    <row r="46" spans="1:5" ht="15.75">
      <c r="A46" s="26" t="s">
        <v>92</v>
      </c>
      <c r="B46" s="26">
        <v>1</v>
      </c>
      <c r="C46" s="26"/>
      <c r="D46" s="26"/>
      <c r="E46" s="26"/>
    </row>
    <row r="47" spans="1:5" ht="15.75">
      <c r="A47" s="26"/>
      <c r="B47" s="26"/>
      <c r="C47" s="26"/>
      <c r="D47" s="26"/>
      <c r="E47" s="26"/>
    </row>
    <row r="48" spans="1:5" ht="15.75">
      <c r="A48" s="26"/>
      <c r="B48" s="26"/>
      <c r="C48" s="26"/>
      <c r="D48" s="26"/>
      <c r="E48" s="26"/>
    </row>
    <row r="49" spans="1:5" ht="31.5">
      <c r="A49" s="31" t="s">
        <v>796</v>
      </c>
      <c r="B49" s="26"/>
      <c r="C49" s="26"/>
      <c r="D49" s="26"/>
      <c r="E49" s="26"/>
    </row>
    <row r="50" spans="1:5" ht="15.75">
      <c r="A50" s="26"/>
      <c r="B50" s="27" t="s">
        <v>479</v>
      </c>
      <c r="C50" s="27" t="s">
        <v>480</v>
      </c>
      <c r="D50" s="26"/>
      <c r="E50" s="26"/>
    </row>
    <row r="51" spans="1:5" ht="15.75">
      <c r="A51" s="32" t="s">
        <v>1156</v>
      </c>
      <c r="B51" s="26">
        <v>7</v>
      </c>
      <c r="C51" s="34">
        <f>B51/$B$53</f>
        <v>0.058333333333333334</v>
      </c>
      <c r="D51" s="26"/>
      <c r="E51" s="26"/>
    </row>
    <row r="52" spans="1:5" ht="15.75">
      <c r="A52" s="32" t="s">
        <v>1157</v>
      </c>
      <c r="B52" s="38">
        <v>113</v>
      </c>
      <c r="C52" s="36">
        <f>B52/$B$53</f>
        <v>0.9416666666666667</v>
      </c>
      <c r="D52" s="26"/>
      <c r="E52" s="26"/>
    </row>
    <row r="53" spans="1:5" ht="15.75">
      <c r="A53" s="26"/>
      <c r="B53" s="26">
        <v>120</v>
      </c>
      <c r="C53" s="34">
        <f>B53/$B$53</f>
        <v>1</v>
      </c>
      <c r="D53" s="26"/>
      <c r="E53" s="26"/>
    </row>
    <row r="54" spans="1:5" ht="15.75">
      <c r="A54" s="26"/>
      <c r="B54" s="26"/>
      <c r="C54" s="26"/>
      <c r="D54" s="26"/>
      <c r="E54" s="26"/>
    </row>
    <row r="55" spans="1:5" ht="15.75">
      <c r="A55" s="26"/>
      <c r="B55" s="26"/>
      <c r="C55" s="26"/>
      <c r="D55" s="26"/>
      <c r="E55" s="26"/>
    </row>
    <row r="56" spans="1:5" ht="15.75">
      <c r="A56" s="37" t="s">
        <v>797</v>
      </c>
      <c r="B56" s="26"/>
      <c r="C56" s="26"/>
      <c r="D56" s="26"/>
      <c r="E56" s="26"/>
    </row>
    <row r="57" spans="1:5" ht="15.75">
      <c r="A57" s="26"/>
      <c r="B57" s="27" t="s">
        <v>479</v>
      </c>
      <c r="C57" s="27" t="s">
        <v>480</v>
      </c>
      <c r="D57" s="26"/>
      <c r="E57" s="26"/>
    </row>
    <row r="58" spans="1:5" ht="15.75">
      <c r="A58" s="73" t="s">
        <v>1156</v>
      </c>
      <c r="B58" s="26">
        <v>4</v>
      </c>
      <c r="C58" s="34">
        <f>B58/$B$60</f>
        <v>0.5714285714285714</v>
      </c>
      <c r="D58" s="26"/>
      <c r="E58" s="26"/>
    </row>
    <row r="59" spans="1:5" ht="15.75">
      <c r="A59" s="73" t="s">
        <v>1157</v>
      </c>
      <c r="B59" s="38">
        <v>3</v>
      </c>
      <c r="C59" s="36">
        <f>B59/$B$60</f>
        <v>0.42857142857142855</v>
      </c>
      <c r="D59" s="26"/>
      <c r="E59" s="26"/>
    </row>
    <row r="60" spans="1:5" ht="15.75">
      <c r="A60" s="26"/>
      <c r="B60" s="26">
        <v>7</v>
      </c>
      <c r="C60" s="34">
        <f>B60/$B$60</f>
        <v>1</v>
      </c>
      <c r="D60" s="26"/>
      <c r="E60" s="26"/>
    </row>
    <row r="61" spans="1:5" ht="15.75">
      <c r="A61" s="26"/>
      <c r="B61" s="26"/>
      <c r="C61" s="26"/>
      <c r="D61" s="26"/>
      <c r="E61" s="26"/>
    </row>
    <row r="62" spans="1:5" ht="31.5">
      <c r="A62" s="31" t="s">
        <v>798</v>
      </c>
      <c r="B62" s="26"/>
      <c r="C62" s="26"/>
      <c r="D62" s="26"/>
      <c r="E62" s="26"/>
    </row>
    <row r="63" spans="1:5" ht="15.75">
      <c r="A63" s="26"/>
      <c r="B63" s="27" t="s">
        <v>479</v>
      </c>
      <c r="C63" s="27" t="s">
        <v>480</v>
      </c>
      <c r="D63" s="26"/>
      <c r="E63" s="26"/>
    </row>
    <row r="64" spans="1:5" ht="15.75">
      <c r="A64" s="41" t="s">
        <v>799</v>
      </c>
      <c r="B64" s="26">
        <v>79</v>
      </c>
      <c r="C64" s="34">
        <f>B64/$E$68</f>
        <v>0.6694915254237288</v>
      </c>
      <c r="D64" s="26"/>
      <c r="E64" s="26"/>
    </row>
    <row r="65" spans="1:5" ht="15.75">
      <c r="A65" s="41" t="s">
        <v>800</v>
      </c>
      <c r="B65" s="26">
        <v>26</v>
      </c>
      <c r="C65" s="34">
        <f>B65/$E$68</f>
        <v>0.22033898305084745</v>
      </c>
      <c r="D65" s="26"/>
      <c r="E65" s="26"/>
    </row>
    <row r="66" spans="1:5" ht="15.75">
      <c r="A66" s="41" t="s">
        <v>801</v>
      </c>
      <c r="B66" s="26">
        <v>2</v>
      </c>
      <c r="C66" s="34">
        <f>B66/$E$68</f>
        <v>0.01694915254237288</v>
      </c>
      <c r="D66" s="26"/>
      <c r="E66" s="26"/>
    </row>
    <row r="67" spans="1:5" ht="15.75">
      <c r="A67" s="41" t="s">
        <v>802</v>
      </c>
      <c r="B67" s="26">
        <v>40</v>
      </c>
      <c r="C67" s="34">
        <f>B67/$E$68</f>
        <v>0.3389830508474576</v>
      </c>
      <c r="D67" s="26"/>
      <c r="E67" s="26"/>
    </row>
    <row r="68" spans="1:5" ht="15.75">
      <c r="A68" s="41" t="s">
        <v>1217</v>
      </c>
      <c r="B68" s="26">
        <v>2</v>
      </c>
      <c r="C68" s="34">
        <f>B68/$E$68</f>
        <v>0.01694915254237288</v>
      </c>
      <c r="D68" s="26"/>
      <c r="E68" s="26">
        <v>118</v>
      </c>
    </row>
    <row r="69" spans="1:5" ht="15.75">
      <c r="A69" s="26"/>
      <c r="B69" s="26"/>
      <c r="C69" s="26"/>
      <c r="D69" s="26"/>
      <c r="E69" s="26"/>
    </row>
    <row r="70" spans="1:5" ht="15.75">
      <c r="A70" s="37" t="s">
        <v>224</v>
      </c>
      <c r="B70" s="26"/>
      <c r="C70" s="26"/>
      <c r="D70" s="26"/>
      <c r="E70" s="26"/>
    </row>
    <row r="71" spans="1:5" ht="15.75">
      <c r="A71" s="26" t="s">
        <v>94</v>
      </c>
      <c r="B71" s="26">
        <v>1</v>
      </c>
      <c r="C71" s="26"/>
      <c r="D71" s="26"/>
      <c r="E71" s="26"/>
    </row>
    <row r="72" spans="1:5" ht="15.75">
      <c r="A72" s="26" t="s">
        <v>90</v>
      </c>
      <c r="B72" s="26">
        <v>1</v>
      </c>
      <c r="C72" s="26"/>
      <c r="D72" s="26"/>
      <c r="E72" s="26"/>
    </row>
    <row r="73" spans="1:5" ht="15.75">
      <c r="A73" s="26"/>
      <c r="B73" s="26"/>
      <c r="C73" s="26"/>
      <c r="D73" s="26"/>
      <c r="E73" s="26"/>
    </row>
    <row r="74" spans="1:5" ht="15.75">
      <c r="A74" s="26"/>
      <c r="B74" s="26"/>
      <c r="C74" s="26"/>
      <c r="D74" s="26"/>
      <c r="E74" s="26"/>
    </row>
    <row r="75" spans="1:5" ht="47.25">
      <c r="A75" s="31" t="s">
        <v>803</v>
      </c>
      <c r="B75" s="26"/>
      <c r="C75" s="26"/>
      <c r="D75" s="26"/>
      <c r="E75" s="26"/>
    </row>
    <row r="76" spans="1:5" ht="15.75">
      <c r="A76" s="26"/>
      <c r="B76" s="27" t="s">
        <v>479</v>
      </c>
      <c r="C76" s="27" t="s">
        <v>480</v>
      </c>
      <c r="D76" s="26"/>
      <c r="E76" s="26"/>
    </row>
    <row r="77" spans="1:5" ht="15.75">
      <c r="A77" s="41" t="s">
        <v>804</v>
      </c>
      <c r="B77" s="26">
        <v>29</v>
      </c>
      <c r="C77" s="34">
        <f>B77/$E$94</f>
        <v>0.26126126126126126</v>
      </c>
      <c r="D77" s="26"/>
      <c r="E77" s="26"/>
    </row>
    <row r="78" spans="1:5" ht="15.75">
      <c r="A78" s="41" t="s">
        <v>805</v>
      </c>
      <c r="B78" s="26">
        <v>11</v>
      </c>
      <c r="C78" s="34">
        <f aca="true" t="shared" si="2" ref="C78:C94">B78/$E$94</f>
        <v>0.0990990990990991</v>
      </c>
      <c r="D78" s="26"/>
      <c r="E78" s="26"/>
    </row>
    <row r="79" spans="1:5" ht="15.75">
      <c r="A79" s="41" t="s">
        <v>806</v>
      </c>
      <c r="B79" s="26">
        <v>71</v>
      </c>
      <c r="C79" s="34">
        <f t="shared" si="2"/>
        <v>0.6396396396396397</v>
      </c>
      <c r="D79" s="26"/>
      <c r="E79" s="26"/>
    </row>
    <row r="80" spans="1:5" ht="15.75">
      <c r="A80" s="41" t="s">
        <v>807</v>
      </c>
      <c r="B80" s="26">
        <v>80</v>
      </c>
      <c r="C80" s="34">
        <f t="shared" si="2"/>
        <v>0.7207207207207207</v>
      </c>
      <c r="D80" s="26"/>
      <c r="E80" s="26"/>
    </row>
    <row r="81" spans="1:5" ht="15.75">
      <c r="A81" s="41" t="s">
        <v>808</v>
      </c>
      <c r="B81" s="26">
        <v>44</v>
      </c>
      <c r="C81" s="34">
        <f t="shared" si="2"/>
        <v>0.3963963963963964</v>
      </c>
      <c r="D81" s="26"/>
      <c r="E81" s="26"/>
    </row>
    <row r="82" spans="1:5" ht="15.75">
      <c r="A82" s="41" t="s">
        <v>809</v>
      </c>
      <c r="B82" s="26">
        <v>61</v>
      </c>
      <c r="C82" s="34">
        <f t="shared" si="2"/>
        <v>0.5495495495495496</v>
      </c>
      <c r="D82" s="26"/>
      <c r="E82" s="26"/>
    </row>
    <row r="83" spans="1:5" ht="15.75">
      <c r="A83" s="41" t="s">
        <v>810</v>
      </c>
      <c r="B83" s="26">
        <v>46</v>
      </c>
      <c r="C83" s="34">
        <f t="shared" si="2"/>
        <v>0.4144144144144144</v>
      </c>
      <c r="D83" s="26"/>
      <c r="E83" s="26"/>
    </row>
    <row r="84" spans="1:5" ht="15.75">
      <c r="A84" s="41" t="s">
        <v>811</v>
      </c>
      <c r="B84" s="26">
        <v>16</v>
      </c>
      <c r="C84" s="34">
        <f t="shared" si="2"/>
        <v>0.14414414414414414</v>
      </c>
      <c r="D84" s="26"/>
      <c r="E84" s="26"/>
    </row>
    <row r="85" spans="1:5" ht="15.75">
      <c r="A85" s="41" t="s">
        <v>812</v>
      </c>
      <c r="B85" s="26">
        <v>55</v>
      </c>
      <c r="C85" s="34">
        <f t="shared" si="2"/>
        <v>0.4954954954954955</v>
      </c>
      <c r="D85" s="26"/>
      <c r="E85" s="26"/>
    </row>
    <row r="86" spans="1:5" ht="15.75">
      <c r="A86" s="41" t="s">
        <v>813</v>
      </c>
      <c r="B86" s="26">
        <v>11</v>
      </c>
      <c r="C86" s="34">
        <f t="shared" si="2"/>
        <v>0.0990990990990991</v>
      </c>
      <c r="D86" s="26"/>
      <c r="E86" s="26"/>
    </row>
    <row r="87" spans="1:5" ht="15.75">
      <c r="A87" s="41" t="s">
        <v>814</v>
      </c>
      <c r="B87" s="26">
        <v>12</v>
      </c>
      <c r="C87" s="34">
        <f t="shared" si="2"/>
        <v>0.10810810810810811</v>
      </c>
      <c r="D87" s="26"/>
      <c r="E87" s="26"/>
    </row>
    <row r="88" spans="1:5" ht="15.75">
      <c r="A88" s="41" t="s">
        <v>815</v>
      </c>
      <c r="B88" s="26">
        <v>27</v>
      </c>
      <c r="C88" s="34">
        <f t="shared" si="2"/>
        <v>0.24324324324324326</v>
      </c>
      <c r="D88" s="26"/>
      <c r="E88" s="26"/>
    </row>
    <row r="89" spans="1:5" ht="15.75">
      <c r="A89" s="41" t="s">
        <v>816</v>
      </c>
      <c r="B89" s="26">
        <v>11</v>
      </c>
      <c r="C89" s="34">
        <f t="shared" si="2"/>
        <v>0.0990990990990991</v>
      </c>
      <c r="D89" s="26"/>
      <c r="E89" s="26"/>
    </row>
    <row r="90" spans="1:5" ht="15.75">
      <c r="A90" s="41" t="s">
        <v>817</v>
      </c>
      <c r="B90" s="26">
        <v>10</v>
      </c>
      <c r="C90" s="34">
        <f t="shared" si="2"/>
        <v>0.09009009009009009</v>
      </c>
      <c r="D90" s="26"/>
      <c r="E90" s="26"/>
    </row>
    <row r="91" spans="1:5" ht="15.75">
      <c r="A91" s="41" t="s">
        <v>818</v>
      </c>
      <c r="B91" s="26">
        <v>4</v>
      </c>
      <c r="C91" s="34">
        <f t="shared" si="2"/>
        <v>0.036036036036036036</v>
      </c>
      <c r="D91" s="26"/>
      <c r="E91" s="26"/>
    </row>
    <row r="92" spans="1:5" ht="15.75">
      <c r="A92" s="41" t="s">
        <v>819</v>
      </c>
      <c r="B92" s="26">
        <v>3</v>
      </c>
      <c r="C92" s="34">
        <f t="shared" si="2"/>
        <v>0.02702702702702703</v>
      </c>
      <c r="D92" s="26"/>
      <c r="E92" s="26"/>
    </row>
    <row r="93" spans="1:5" ht="15.75">
      <c r="A93" s="41" t="s">
        <v>820</v>
      </c>
      <c r="B93" s="26">
        <v>7</v>
      </c>
      <c r="C93" s="34">
        <f t="shared" si="2"/>
        <v>0.06306306306306306</v>
      </c>
      <c r="D93" s="26"/>
      <c r="E93" s="26"/>
    </row>
    <row r="94" spans="1:5" ht="15.75">
      <c r="A94" s="41" t="s">
        <v>821</v>
      </c>
      <c r="B94" s="26">
        <v>6</v>
      </c>
      <c r="C94" s="34">
        <f t="shared" si="2"/>
        <v>0.05405405405405406</v>
      </c>
      <c r="D94" s="26"/>
      <c r="E94" s="26">
        <v>111</v>
      </c>
    </row>
    <row r="95" spans="1:5" ht="15.75">
      <c r="A95" s="74"/>
      <c r="B95" s="26"/>
      <c r="C95" s="26"/>
      <c r="D95" s="26"/>
      <c r="E95" s="26"/>
    </row>
    <row r="96" spans="1:5" ht="15.75">
      <c r="A96" s="37" t="s">
        <v>224</v>
      </c>
      <c r="B96" s="26"/>
      <c r="C96" s="26"/>
      <c r="D96" s="26"/>
      <c r="E96" s="26"/>
    </row>
    <row r="97" spans="1:5" ht="31.5">
      <c r="A97" s="42" t="s">
        <v>97</v>
      </c>
      <c r="B97" s="40">
        <v>1</v>
      </c>
      <c r="C97" s="26"/>
      <c r="D97" s="26"/>
      <c r="E97" s="26"/>
    </row>
    <row r="98" spans="1:5" ht="15.75">
      <c r="A98" s="42" t="s">
        <v>822</v>
      </c>
      <c r="B98" s="40">
        <v>1</v>
      </c>
      <c r="C98" s="26"/>
      <c r="D98" s="26"/>
      <c r="E98" s="26"/>
    </row>
    <row r="99" spans="1:5" ht="15.75">
      <c r="A99" s="42" t="s">
        <v>823</v>
      </c>
      <c r="B99" s="40">
        <v>1</v>
      </c>
      <c r="C99" s="26"/>
      <c r="D99" s="26"/>
      <c r="E99" s="26"/>
    </row>
    <row r="100" spans="1:5" ht="15.75">
      <c r="A100" s="42" t="s">
        <v>96</v>
      </c>
      <c r="B100" s="40">
        <v>1</v>
      </c>
      <c r="C100" s="26"/>
      <c r="D100" s="26"/>
      <c r="E100" s="26"/>
    </row>
    <row r="101" spans="1:5" ht="15.75">
      <c r="A101" s="42" t="s">
        <v>593</v>
      </c>
      <c r="B101" s="40">
        <v>1</v>
      </c>
      <c r="C101" s="26"/>
      <c r="D101" s="26"/>
      <c r="E101" s="26"/>
    </row>
    <row r="102" spans="1:5" ht="15.75">
      <c r="A102" s="42" t="s">
        <v>95</v>
      </c>
      <c r="B102" s="40">
        <v>1</v>
      </c>
      <c r="C102" s="26"/>
      <c r="D102" s="26"/>
      <c r="E102" s="26"/>
    </row>
    <row r="103" spans="1:5" ht="15.75">
      <c r="A103" s="26"/>
      <c r="B103" s="26"/>
      <c r="C103" s="26"/>
      <c r="D103" s="26"/>
      <c r="E103" s="26"/>
    </row>
    <row r="104" spans="1:5" ht="15.75">
      <c r="A104" s="26"/>
      <c r="B104" s="26"/>
      <c r="C104" s="26"/>
      <c r="D104" s="26"/>
      <c r="E104" s="26"/>
    </row>
    <row r="105" spans="1:5" ht="31.5">
      <c r="A105" s="31" t="s">
        <v>824</v>
      </c>
      <c r="B105" s="26"/>
      <c r="C105" s="26"/>
      <c r="D105" s="26"/>
      <c r="E105" s="26"/>
    </row>
    <row r="106" spans="1:5" ht="15.75">
      <c r="A106" s="26"/>
      <c r="B106" s="27" t="s">
        <v>175</v>
      </c>
      <c r="C106" s="27" t="s">
        <v>176</v>
      </c>
      <c r="D106" s="26" t="s">
        <v>1066</v>
      </c>
      <c r="E106" s="26"/>
    </row>
    <row r="107" spans="1:5" ht="15.75">
      <c r="A107" s="41" t="s">
        <v>825</v>
      </c>
      <c r="B107" s="26">
        <v>68</v>
      </c>
      <c r="C107" s="26">
        <v>46</v>
      </c>
      <c r="D107" s="26">
        <v>114</v>
      </c>
      <c r="E107" s="26"/>
    </row>
    <row r="108" spans="1:5" ht="15.75">
      <c r="A108" s="41" t="s">
        <v>826</v>
      </c>
      <c r="B108" s="26">
        <v>90</v>
      </c>
      <c r="C108" s="26">
        <v>25</v>
      </c>
      <c r="D108" s="26">
        <v>115</v>
      </c>
      <c r="E108" s="26"/>
    </row>
    <row r="109" spans="1:5" ht="15.75">
      <c r="A109" s="41" t="s">
        <v>827</v>
      </c>
      <c r="B109" s="26">
        <v>45</v>
      </c>
      <c r="C109" s="26">
        <v>68</v>
      </c>
      <c r="D109" s="26">
        <v>113</v>
      </c>
      <c r="E109" s="26"/>
    </row>
    <row r="110" spans="1:5" ht="15.75">
      <c r="A110" s="41" t="s">
        <v>828</v>
      </c>
      <c r="B110" s="26">
        <v>3</v>
      </c>
      <c r="C110" s="26">
        <v>14</v>
      </c>
      <c r="D110" s="26">
        <v>17</v>
      </c>
      <c r="E110" s="26"/>
    </row>
    <row r="111" spans="1:5" ht="15.75">
      <c r="A111" s="41" t="s">
        <v>829</v>
      </c>
      <c r="B111" s="26"/>
      <c r="C111" s="26"/>
      <c r="D111" s="26"/>
      <c r="E111" s="26"/>
    </row>
    <row r="112" spans="1:5" ht="15.75">
      <c r="A112" s="41"/>
      <c r="B112" s="26"/>
      <c r="C112" s="26"/>
      <c r="D112" s="26"/>
      <c r="E112" s="26"/>
    </row>
    <row r="113" spans="1:5" ht="15.75">
      <c r="A113" s="26" t="s">
        <v>224</v>
      </c>
      <c r="B113" s="26"/>
      <c r="C113" s="26"/>
      <c r="D113" s="26"/>
      <c r="E113" s="26"/>
    </row>
    <row r="114" spans="1:5" ht="15.75">
      <c r="A114" s="26" t="s">
        <v>1259</v>
      </c>
      <c r="B114" s="26">
        <v>1</v>
      </c>
      <c r="C114" s="26"/>
      <c r="D114" s="26"/>
      <c r="E114" s="26"/>
    </row>
    <row r="115" spans="1:5" ht="15.75">
      <c r="A115" s="26" t="s">
        <v>98</v>
      </c>
      <c r="B115" s="26">
        <v>1</v>
      </c>
      <c r="C115" s="26"/>
      <c r="D115" s="26"/>
      <c r="E115" s="26"/>
    </row>
    <row r="116" spans="1:5" ht="15.75">
      <c r="A116" s="26" t="s">
        <v>1071</v>
      </c>
      <c r="B116" s="26">
        <v>4</v>
      </c>
      <c r="C116" s="26"/>
      <c r="D116" s="26"/>
      <c r="E116" s="26"/>
    </row>
    <row r="117" spans="1:5" ht="15.75">
      <c r="A117" s="26" t="s">
        <v>99</v>
      </c>
      <c r="B117" s="26">
        <v>1</v>
      </c>
      <c r="C117" s="26"/>
      <c r="D117" s="26"/>
      <c r="E117" s="26"/>
    </row>
    <row r="118" spans="1:5" ht="15.75">
      <c r="A118" s="26" t="s">
        <v>593</v>
      </c>
      <c r="B118" s="26">
        <v>1</v>
      </c>
      <c r="C118" s="26"/>
      <c r="D118" s="26"/>
      <c r="E118" s="26"/>
    </row>
    <row r="119" spans="1:5" ht="15.75">
      <c r="A119" s="26"/>
      <c r="B119" s="26"/>
      <c r="C119" s="26"/>
      <c r="D119" s="26"/>
      <c r="E119" s="26"/>
    </row>
    <row r="120" spans="1:5" ht="15.75">
      <c r="A120" s="26"/>
      <c r="B120" s="26"/>
      <c r="C120" s="26"/>
      <c r="D120" s="26"/>
      <c r="E120" s="26"/>
    </row>
    <row r="121" spans="1:5" ht="15.75">
      <c r="A121" s="26"/>
      <c r="B121" s="26"/>
      <c r="C121" s="26"/>
      <c r="D121" s="26"/>
      <c r="E121" s="26"/>
    </row>
    <row r="122" spans="1:5" ht="31.5">
      <c r="A122" s="31" t="s">
        <v>830</v>
      </c>
      <c r="B122" s="26"/>
      <c r="C122" s="26"/>
      <c r="D122" s="26"/>
      <c r="E122" s="26"/>
    </row>
    <row r="123" spans="1:5" ht="15.75">
      <c r="A123" s="26"/>
      <c r="B123" s="27" t="s">
        <v>479</v>
      </c>
      <c r="C123" s="27" t="s">
        <v>480</v>
      </c>
      <c r="D123" s="26"/>
      <c r="E123" s="26"/>
    </row>
    <row r="124" spans="1:5" ht="15.75">
      <c r="A124" s="41" t="s">
        <v>702</v>
      </c>
      <c r="B124" s="26">
        <v>77</v>
      </c>
      <c r="C124" s="34">
        <f>B124/$B$128</f>
        <v>0.6470588235294118</v>
      </c>
      <c r="D124" s="26"/>
      <c r="E124" s="26"/>
    </row>
    <row r="125" spans="1:5" ht="15.75">
      <c r="A125" s="41" t="s">
        <v>831</v>
      </c>
      <c r="B125" s="26">
        <v>36</v>
      </c>
      <c r="C125" s="34">
        <f>B125/$B$128</f>
        <v>0.3025210084033613</v>
      </c>
      <c r="D125" s="26"/>
      <c r="E125" s="26"/>
    </row>
    <row r="126" spans="1:5" ht="15.75">
      <c r="A126" s="41" t="s">
        <v>832</v>
      </c>
      <c r="B126" s="26">
        <v>1</v>
      </c>
      <c r="C126" s="34">
        <f>B126/$B$128</f>
        <v>0.008403361344537815</v>
      </c>
      <c r="D126" s="26"/>
      <c r="E126" s="26"/>
    </row>
    <row r="127" spans="1:5" ht="15.75">
      <c r="A127" s="41" t="s">
        <v>1187</v>
      </c>
      <c r="B127" s="38">
        <v>5</v>
      </c>
      <c r="C127" s="36">
        <f>B127/$B$128</f>
        <v>0.04201680672268908</v>
      </c>
      <c r="D127" s="26"/>
      <c r="E127" s="26"/>
    </row>
    <row r="128" spans="1:5" ht="15.75">
      <c r="A128" s="26"/>
      <c r="B128" s="26">
        <v>119</v>
      </c>
      <c r="C128" s="34">
        <f>B128/$B$128</f>
        <v>1</v>
      </c>
      <c r="D128" s="26"/>
      <c r="E128" s="26"/>
    </row>
    <row r="129" spans="1:5" ht="15.75">
      <c r="A129" s="26"/>
      <c r="B129" s="26"/>
      <c r="C129" s="26"/>
      <c r="D129" s="26"/>
      <c r="E129" s="26"/>
    </row>
    <row r="130" spans="1:5" ht="15.75">
      <c r="A130" s="37" t="s">
        <v>224</v>
      </c>
      <c r="B130" s="26"/>
      <c r="C130" s="26"/>
      <c r="D130" s="26"/>
      <c r="E130" s="26"/>
    </row>
    <row r="131" spans="1:5" ht="15.75">
      <c r="A131" s="26" t="s">
        <v>102</v>
      </c>
      <c r="B131" s="26">
        <v>1</v>
      </c>
      <c r="C131" s="26"/>
      <c r="D131" s="26"/>
      <c r="E131" s="26"/>
    </row>
    <row r="132" spans="1:5" ht="15.75">
      <c r="A132" s="26" t="s">
        <v>101</v>
      </c>
      <c r="B132" s="26">
        <v>1</v>
      </c>
      <c r="C132" s="26"/>
      <c r="D132" s="26"/>
      <c r="E132" s="26"/>
    </row>
    <row r="133" spans="1:5" ht="15.75">
      <c r="A133" s="26" t="s">
        <v>833</v>
      </c>
      <c r="B133" s="26">
        <v>1</v>
      </c>
      <c r="C133" s="26"/>
      <c r="D133" s="26"/>
      <c r="E133" s="26"/>
    </row>
    <row r="134" spans="1:5" ht="15.75">
      <c r="A134" s="26" t="s">
        <v>100</v>
      </c>
      <c r="B134" s="26">
        <v>2</v>
      </c>
      <c r="C134" s="26"/>
      <c r="D134" s="26"/>
      <c r="E134" s="26"/>
    </row>
    <row r="135" spans="1:5" ht="15.75">
      <c r="A135" s="26"/>
      <c r="B135" s="26"/>
      <c r="C135" s="26"/>
      <c r="D135" s="26"/>
      <c r="E135" s="26"/>
    </row>
    <row r="136" spans="1:5" ht="15.75">
      <c r="A136" s="26"/>
      <c r="B136" s="26"/>
      <c r="C136" s="26"/>
      <c r="D136" s="26"/>
      <c r="E136" s="26"/>
    </row>
    <row r="137" spans="1:5" ht="15.75">
      <c r="A137" s="31" t="s">
        <v>834</v>
      </c>
      <c r="B137" s="26"/>
      <c r="C137" s="26"/>
      <c r="D137" s="26"/>
      <c r="E137" s="26"/>
    </row>
    <row r="138" spans="1:5" ht="15.75">
      <c r="A138" s="26"/>
      <c r="B138" s="27" t="s">
        <v>479</v>
      </c>
      <c r="C138" s="27" t="s">
        <v>480</v>
      </c>
      <c r="D138" s="26"/>
      <c r="E138" s="26"/>
    </row>
    <row r="139" spans="1:5" ht="15.75">
      <c r="A139" s="41" t="s">
        <v>1156</v>
      </c>
      <c r="B139" s="26">
        <v>22</v>
      </c>
      <c r="C139" s="34">
        <f>B139/$B$141</f>
        <v>0.18803418803418803</v>
      </c>
      <c r="D139" s="26"/>
      <c r="E139" s="26"/>
    </row>
    <row r="140" spans="1:5" ht="15.75">
      <c r="A140" s="41" t="s">
        <v>1157</v>
      </c>
      <c r="B140" s="38">
        <v>95</v>
      </c>
      <c r="C140" s="36">
        <f>B140/$B$141</f>
        <v>0.811965811965812</v>
      </c>
      <c r="D140" s="26"/>
      <c r="E140" s="26"/>
    </row>
    <row r="141" spans="1:5" ht="15.75">
      <c r="A141" s="26"/>
      <c r="B141" s="26">
        <v>117</v>
      </c>
      <c r="C141" s="34">
        <f>B141/$B$141</f>
        <v>1</v>
      </c>
      <c r="D141" s="26"/>
      <c r="E141" s="26"/>
    </row>
    <row r="142" spans="1:5" ht="15.75">
      <c r="A142" s="26"/>
      <c r="B142" s="26"/>
      <c r="C142" s="26"/>
      <c r="D142" s="26"/>
      <c r="E142" s="26"/>
    </row>
    <row r="143" spans="1:5" ht="15.75">
      <c r="A143" s="26"/>
      <c r="B143" s="26"/>
      <c r="C143" s="26"/>
      <c r="D143" s="26"/>
      <c r="E143" s="26"/>
    </row>
    <row r="144" spans="1:5" ht="15.75">
      <c r="A144" s="31" t="s">
        <v>835</v>
      </c>
      <c r="B144" s="26"/>
      <c r="C144" s="26"/>
      <c r="D144" s="26"/>
      <c r="E144" s="26"/>
    </row>
    <row r="145" spans="1:5" ht="15.75">
      <c r="A145" s="26"/>
      <c r="B145" s="26"/>
      <c r="C145" s="26"/>
      <c r="D145" s="26"/>
      <c r="E145" s="26"/>
    </row>
    <row r="146" spans="1:5" ht="15.75">
      <c r="A146" s="42" t="s">
        <v>108</v>
      </c>
      <c r="B146" s="40">
        <v>1</v>
      </c>
      <c r="C146" s="26"/>
      <c r="D146" s="26"/>
      <c r="E146" s="26"/>
    </row>
    <row r="147" spans="1:5" ht="15.75">
      <c r="A147" s="42" t="s">
        <v>836</v>
      </c>
      <c r="B147" s="40">
        <v>1</v>
      </c>
      <c r="C147" s="26"/>
      <c r="D147" s="26"/>
      <c r="E147" s="26"/>
    </row>
    <row r="148" spans="1:5" ht="15.75">
      <c r="A148" s="42" t="s">
        <v>109</v>
      </c>
      <c r="B148" s="40">
        <v>1</v>
      </c>
      <c r="C148" s="26"/>
      <c r="D148" s="26"/>
      <c r="E148" s="26"/>
    </row>
    <row r="149" spans="1:5" ht="15.75">
      <c r="A149" s="42" t="s">
        <v>111</v>
      </c>
      <c r="B149" s="40">
        <v>1</v>
      </c>
      <c r="C149" s="26"/>
      <c r="D149" s="26"/>
      <c r="E149" s="26"/>
    </row>
    <row r="150" spans="1:5" ht="15.75">
      <c r="A150" s="42" t="s">
        <v>67</v>
      </c>
      <c r="B150" s="40">
        <v>2</v>
      </c>
      <c r="C150" s="26"/>
      <c r="D150" s="26"/>
      <c r="E150" s="26"/>
    </row>
    <row r="151" spans="1:5" ht="15.75">
      <c r="A151" s="42" t="s">
        <v>837</v>
      </c>
      <c r="B151" s="40">
        <v>1</v>
      </c>
      <c r="C151" s="26"/>
      <c r="D151" s="26"/>
      <c r="E151" s="26"/>
    </row>
    <row r="152" spans="1:5" ht="15.75">
      <c r="A152" s="42" t="s">
        <v>115</v>
      </c>
      <c r="B152" s="40">
        <v>1</v>
      </c>
      <c r="C152" s="26"/>
      <c r="D152" s="26"/>
      <c r="E152" s="26"/>
    </row>
    <row r="153" spans="1:5" ht="31.5">
      <c r="A153" s="42" t="s">
        <v>838</v>
      </c>
      <c r="B153" s="40">
        <v>1</v>
      </c>
      <c r="C153" s="26"/>
      <c r="D153" s="26"/>
      <c r="E153" s="26"/>
    </row>
    <row r="154" spans="1:5" ht="15.75">
      <c r="A154" s="42" t="s">
        <v>106</v>
      </c>
      <c r="B154" s="40">
        <v>1</v>
      </c>
      <c r="C154" s="26"/>
      <c r="D154" s="26"/>
      <c r="E154" s="26"/>
    </row>
    <row r="155" spans="1:5" ht="15.75">
      <c r="A155" s="42" t="s">
        <v>114</v>
      </c>
      <c r="B155" s="40">
        <v>1</v>
      </c>
      <c r="C155" s="26"/>
      <c r="D155" s="26"/>
      <c r="E155" s="26"/>
    </row>
    <row r="156" spans="1:5" ht="15.75">
      <c r="A156" s="42" t="s">
        <v>103</v>
      </c>
      <c r="B156" s="40">
        <v>1</v>
      </c>
      <c r="C156" s="26"/>
      <c r="D156" s="26"/>
      <c r="E156" s="26"/>
    </row>
    <row r="157" spans="1:5" ht="15.75">
      <c r="A157" s="42" t="s">
        <v>105</v>
      </c>
      <c r="B157" s="40">
        <v>1</v>
      </c>
      <c r="C157" s="26"/>
      <c r="D157" s="26"/>
      <c r="E157" s="26"/>
    </row>
    <row r="158" spans="1:5" ht="15.75">
      <c r="A158" s="42" t="s">
        <v>107</v>
      </c>
      <c r="B158" s="40">
        <v>1</v>
      </c>
      <c r="C158" s="26"/>
      <c r="D158" s="26"/>
      <c r="E158" s="26"/>
    </row>
    <row r="159" spans="1:5" ht="15.75">
      <c r="A159" s="42" t="s">
        <v>113</v>
      </c>
      <c r="B159" s="40">
        <v>1</v>
      </c>
      <c r="C159" s="26"/>
      <c r="D159" s="26"/>
      <c r="E159" s="26"/>
    </row>
    <row r="160" spans="1:5" ht="15.75">
      <c r="A160" s="42" t="s">
        <v>104</v>
      </c>
      <c r="B160" s="40">
        <v>1</v>
      </c>
      <c r="C160" s="26"/>
      <c r="D160" s="26"/>
      <c r="E160" s="26"/>
    </row>
    <row r="161" spans="1:5" ht="15.75">
      <c r="A161" s="42" t="s">
        <v>110</v>
      </c>
      <c r="B161" s="40">
        <v>1</v>
      </c>
      <c r="C161" s="26"/>
      <c r="D161" s="26"/>
      <c r="E161" s="26"/>
    </row>
    <row r="162" spans="1:5" ht="15.75">
      <c r="A162" s="42" t="s">
        <v>839</v>
      </c>
      <c r="B162" s="40">
        <v>1</v>
      </c>
      <c r="C162" s="26"/>
      <c r="D162" s="26"/>
      <c r="E162" s="26"/>
    </row>
    <row r="163" spans="1:5" ht="15.75">
      <c r="A163" s="42" t="s">
        <v>840</v>
      </c>
      <c r="B163" s="40">
        <v>1</v>
      </c>
      <c r="C163" s="26"/>
      <c r="D163" s="26"/>
      <c r="E163" s="26"/>
    </row>
    <row r="164" spans="1:5" ht="15.75">
      <c r="A164" s="42" t="s">
        <v>841</v>
      </c>
      <c r="B164" s="40">
        <v>1</v>
      </c>
      <c r="C164" s="26"/>
      <c r="D164" s="26"/>
      <c r="E164" s="26"/>
    </row>
    <row r="165" spans="1:5" ht="15.75">
      <c r="A165" s="42" t="s">
        <v>112</v>
      </c>
      <c r="B165" s="40">
        <v>1</v>
      </c>
      <c r="C165" s="26"/>
      <c r="D165" s="26"/>
      <c r="E165" s="26"/>
    </row>
    <row r="166" spans="1:5" ht="15.75">
      <c r="A166" s="26"/>
      <c r="B166" s="26"/>
      <c r="C166" s="26"/>
      <c r="D166" s="26"/>
      <c r="E166" s="26"/>
    </row>
    <row r="167" spans="1:5" ht="15.75">
      <c r="A167" s="26"/>
      <c r="B167" s="26"/>
      <c r="C167" s="26"/>
      <c r="D167" s="26"/>
      <c r="E167" s="26"/>
    </row>
    <row r="168" spans="1:5" ht="15.75">
      <c r="A168" s="31" t="s">
        <v>842</v>
      </c>
      <c r="B168" s="26"/>
      <c r="C168" s="26"/>
      <c r="D168" s="26"/>
      <c r="E168" s="26"/>
    </row>
    <row r="169" spans="1:5" ht="15.75">
      <c r="A169" s="26"/>
      <c r="B169" s="27" t="s">
        <v>479</v>
      </c>
      <c r="C169" s="27" t="s">
        <v>480</v>
      </c>
      <c r="D169" s="26"/>
      <c r="E169" s="26"/>
    </row>
    <row r="170" spans="1:5" ht="15.75">
      <c r="A170" s="41" t="s">
        <v>843</v>
      </c>
      <c r="B170" s="26">
        <v>12</v>
      </c>
      <c r="C170" s="34">
        <f>B170/$B$174</f>
        <v>0.125</v>
      </c>
      <c r="D170" s="26"/>
      <c r="E170" s="26"/>
    </row>
    <row r="171" spans="1:5" ht="15.75">
      <c r="A171" s="41" t="s">
        <v>844</v>
      </c>
      <c r="B171" s="26">
        <v>46</v>
      </c>
      <c r="C171" s="34">
        <f>B171/$B$174</f>
        <v>0.4791666666666667</v>
      </c>
      <c r="D171" s="26"/>
      <c r="E171" s="26"/>
    </row>
    <row r="172" spans="1:5" ht="15.75">
      <c r="A172" s="41" t="s">
        <v>845</v>
      </c>
      <c r="B172" s="26">
        <v>31</v>
      </c>
      <c r="C172" s="34">
        <f>B172/$B$174</f>
        <v>0.3229166666666667</v>
      </c>
      <c r="D172" s="26"/>
      <c r="E172" s="26"/>
    </row>
    <row r="173" spans="1:5" ht="15.75">
      <c r="A173" s="41" t="s">
        <v>846</v>
      </c>
      <c r="B173" s="38">
        <v>7</v>
      </c>
      <c r="C173" s="36">
        <f>B173/$B$174</f>
        <v>0.07291666666666667</v>
      </c>
      <c r="D173" s="26"/>
      <c r="E173" s="26"/>
    </row>
    <row r="174" spans="1:5" ht="15.75">
      <c r="A174" s="26"/>
      <c r="B174" s="26">
        <v>96</v>
      </c>
      <c r="C174" s="34">
        <f>B174/$B$174</f>
        <v>1</v>
      </c>
      <c r="D174" s="26"/>
      <c r="E174" s="26"/>
    </row>
    <row r="175" spans="1:5" ht="15.75">
      <c r="A175" s="26"/>
      <c r="B175" s="26"/>
      <c r="C175" s="34"/>
      <c r="D175" s="26"/>
      <c r="E175" s="26"/>
    </row>
    <row r="176" spans="1:5" ht="15.75">
      <c r="A176" s="26"/>
      <c r="B176" s="26"/>
      <c r="C176" s="26"/>
      <c r="D176" s="26"/>
      <c r="E176" s="26"/>
    </row>
    <row r="177" spans="1:5" ht="15.75">
      <c r="A177" s="26"/>
      <c r="B177" s="26"/>
      <c r="C177" s="26"/>
      <c r="D177" s="26"/>
      <c r="E177" s="26"/>
    </row>
  </sheetData>
  <sheetProtection password="DCCA" sheet="1" objects="1" scenarios="1" selectLockedCells="1"/>
  <hyperlinks>
    <hyperlink ref="D1" location="'Table of Contents'!A1" display="Back to Table of Contents"/>
  </hyperlink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E145"/>
  <sheetViews>
    <sheetView zoomScalePageLayoutView="0" workbookViewId="0" topLeftCell="A1">
      <selection activeCell="F3" sqref="F3"/>
    </sheetView>
  </sheetViews>
  <sheetFormatPr defaultColWidth="9.140625" defaultRowHeight="15"/>
  <cols>
    <col min="1" max="1" width="72.57421875" style="8" customWidth="1"/>
    <col min="2" max="4" width="12.7109375" style="8" customWidth="1"/>
    <col min="5" max="5" width="17.421875" style="8" bestFit="1" customWidth="1"/>
    <col min="6" max="8" width="12.7109375" style="8" customWidth="1"/>
    <col min="9" max="16384" width="9.140625" style="8" customWidth="1"/>
  </cols>
  <sheetData>
    <row r="1" spans="1:5" ht="18">
      <c r="A1" s="7" t="s">
        <v>43</v>
      </c>
      <c r="D1" s="9" t="s">
        <v>392</v>
      </c>
      <c r="E1" s="10"/>
    </row>
    <row r="3" spans="1:5" ht="18">
      <c r="A3" s="29" t="s">
        <v>68</v>
      </c>
      <c r="B3" s="26"/>
      <c r="C3" s="34"/>
      <c r="D3" s="26"/>
      <c r="E3" s="26"/>
    </row>
    <row r="4" spans="1:5" ht="15.75">
      <c r="A4" s="26"/>
      <c r="B4" s="26"/>
      <c r="C4" s="26"/>
      <c r="D4" s="26"/>
      <c r="E4" s="26" t="s">
        <v>1456</v>
      </c>
    </row>
    <row r="5" spans="1:5" ht="15.75">
      <c r="A5" s="26"/>
      <c r="B5" s="26"/>
      <c r="C5" s="26"/>
      <c r="D5" s="26"/>
      <c r="E5" s="26"/>
    </row>
    <row r="6" spans="1:5" ht="31.5">
      <c r="A6" s="31" t="s">
        <v>847</v>
      </c>
      <c r="B6" s="26"/>
      <c r="C6" s="26"/>
      <c r="D6" s="26"/>
      <c r="E6" s="26"/>
    </row>
    <row r="7" spans="1:5" ht="15.75">
      <c r="A7" s="26"/>
      <c r="B7" s="27" t="s">
        <v>479</v>
      </c>
      <c r="C7" s="27" t="s">
        <v>480</v>
      </c>
      <c r="D7" s="26"/>
      <c r="E7" s="26"/>
    </row>
    <row r="8" spans="1:5" ht="15.75">
      <c r="A8" s="41" t="s">
        <v>848</v>
      </c>
      <c r="B8" s="26">
        <v>11</v>
      </c>
      <c r="C8" s="34">
        <f>B8/$E$30</f>
        <v>0.10185185185185185</v>
      </c>
      <c r="D8" s="26"/>
      <c r="E8" s="26"/>
    </row>
    <row r="9" spans="1:5" ht="15.75">
      <c r="A9" s="41" t="s">
        <v>849</v>
      </c>
      <c r="B9" s="26">
        <v>16</v>
      </c>
      <c r="C9" s="34">
        <f aca="true" t="shared" si="0" ref="C9:C30">B9/$E$30</f>
        <v>0.14814814814814814</v>
      </c>
      <c r="D9" s="26"/>
      <c r="E9" s="26"/>
    </row>
    <row r="10" spans="1:5" ht="15.75">
      <c r="A10" s="41" t="s">
        <v>850</v>
      </c>
      <c r="B10" s="26">
        <v>7</v>
      </c>
      <c r="C10" s="34">
        <f t="shared" si="0"/>
        <v>0.06481481481481481</v>
      </c>
      <c r="D10" s="26"/>
      <c r="E10" s="26"/>
    </row>
    <row r="11" spans="1:5" ht="15.75">
      <c r="A11" s="41" t="s">
        <v>851</v>
      </c>
      <c r="B11" s="26">
        <v>21</v>
      </c>
      <c r="C11" s="34">
        <f t="shared" si="0"/>
        <v>0.19444444444444445</v>
      </c>
      <c r="D11" s="26"/>
      <c r="E11" s="26"/>
    </row>
    <row r="12" spans="1:5" ht="15.75">
      <c r="A12" s="41" t="s">
        <v>852</v>
      </c>
      <c r="B12" s="26">
        <v>4</v>
      </c>
      <c r="C12" s="34">
        <f t="shared" si="0"/>
        <v>0.037037037037037035</v>
      </c>
      <c r="D12" s="26"/>
      <c r="E12" s="26"/>
    </row>
    <row r="13" spans="1:5" ht="15.75">
      <c r="A13" s="41" t="s">
        <v>853</v>
      </c>
      <c r="B13" s="26">
        <v>4</v>
      </c>
      <c r="C13" s="34">
        <f t="shared" si="0"/>
        <v>0.037037037037037035</v>
      </c>
      <c r="D13" s="26"/>
      <c r="E13" s="26"/>
    </row>
    <row r="14" spans="1:5" ht="15.75">
      <c r="A14" s="41" t="s">
        <v>854</v>
      </c>
      <c r="B14" s="26">
        <v>21</v>
      </c>
      <c r="C14" s="34">
        <f t="shared" si="0"/>
        <v>0.19444444444444445</v>
      </c>
      <c r="D14" s="26"/>
      <c r="E14" s="26"/>
    </row>
    <row r="15" spans="1:5" ht="15.75">
      <c r="A15" s="41" t="s">
        <v>855</v>
      </c>
      <c r="B15" s="26">
        <v>19</v>
      </c>
      <c r="C15" s="34">
        <f t="shared" si="0"/>
        <v>0.17592592592592593</v>
      </c>
      <c r="D15" s="26"/>
      <c r="E15" s="26"/>
    </row>
    <row r="16" spans="1:5" ht="15.75">
      <c r="A16" s="41" t="s">
        <v>856</v>
      </c>
      <c r="B16" s="26">
        <v>35</v>
      </c>
      <c r="C16" s="34">
        <f t="shared" si="0"/>
        <v>0.32407407407407407</v>
      </c>
      <c r="D16" s="26"/>
      <c r="E16" s="26"/>
    </row>
    <row r="17" spans="1:5" ht="15.75">
      <c r="A17" s="41" t="s">
        <v>857</v>
      </c>
      <c r="B17" s="26">
        <v>33</v>
      </c>
      <c r="C17" s="34">
        <f t="shared" si="0"/>
        <v>0.3055555555555556</v>
      </c>
      <c r="D17" s="26"/>
      <c r="E17" s="26"/>
    </row>
    <row r="18" spans="1:5" ht="15.75">
      <c r="A18" s="41" t="s">
        <v>858</v>
      </c>
      <c r="B18" s="26">
        <v>12</v>
      </c>
      <c r="C18" s="34">
        <f t="shared" si="0"/>
        <v>0.1111111111111111</v>
      </c>
      <c r="D18" s="26"/>
      <c r="E18" s="26"/>
    </row>
    <row r="19" spans="1:5" ht="15.75">
      <c r="A19" s="41" t="s">
        <v>859</v>
      </c>
      <c r="B19" s="26">
        <v>59</v>
      </c>
      <c r="C19" s="34">
        <f t="shared" si="0"/>
        <v>0.5462962962962963</v>
      </c>
      <c r="D19" s="26"/>
      <c r="E19" s="26"/>
    </row>
    <row r="20" spans="1:5" ht="15.75">
      <c r="A20" s="41" t="s">
        <v>860</v>
      </c>
      <c r="B20" s="26">
        <v>29</v>
      </c>
      <c r="C20" s="34">
        <f t="shared" si="0"/>
        <v>0.26851851851851855</v>
      </c>
      <c r="D20" s="26"/>
      <c r="E20" s="26"/>
    </row>
    <row r="21" spans="1:5" ht="15.75">
      <c r="A21" s="41" t="s">
        <v>861</v>
      </c>
      <c r="B21" s="26">
        <v>39</v>
      </c>
      <c r="C21" s="34">
        <f t="shared" si="0"/>
        <v>0.3611111111111111</v>
      </c>
      <c r="D21" s="26"/>
      <c r="E21" s="26"/>
    </row>
    <row r="22" spans="1:5" ht="15.75">
      <c r="A22" s="41" t="s">
        <v>862</v>
      </c>
      <c r="B22" s="26">
        <v>1</v>
      </c>
      <c r="C22" s="34">
        <f t="shared" si="0"/>
        <v>0.009259259259259259</v>
      </c>
      <c r="D22" s="26"/>
      <c r="E22" s="26"/>
    </row>
    <row r="23" spans="1:5" ht="15.75">
      <c r="A23" s="41" t="s">
        <v>863</v>
      </c>
      <c r="B23" s="26">
        <v>1</v>
      </c>
      <c r="C23" s="34">
        <f t="shared" si="0"/>
        <v>0.009259259259259259</v>
      </c>
      <c r="D23" s="26"/>
      <c r="E23" s="26"/>
    </row>
    <row r="24" spans="1:5" ht="15.75">
      <c r="A24" s="41" t="s">
        <v>864</v>
      </c>
      <c r="B24" s="26">
        <v>11</v>
      </c>
      <c r="C24" s="34">
        <f t="shared" si="0"/>
        <v>0.10185185185185185</v>
      </c>
      <c r="D24" s="26"/>
      <c r="E24" s="26"/>
    </row>
    <row r="25" spans="1:5" ht="15.75">
      <c r="A25" s="41" t="s">
        <v>865</v>
      </c>
      <c r="B25" s="26">
        <v>10</v>
      </c>
      <c r="C25" s="34">
        <f t="shared" si="0"/>
        <v>0.09259259259259259</v>
      </c>
      <c r="D25" s="26"/>
      <c r="E25" s="26"/>
    </row>
    <row r="26" spans="1:5" ht="15.75">
      <c r="A26" s="41" t="s">
        <v>866</v>
      </c>
      <c r="B26" s="26">
        <v>17</v>
      </c>
      <c r="C26" s="34">
        <f t="shared" si="0"/>
        <v>0.1574074074074074</v>
      </c>
      <c r="D26" s="26"/>
      <c r="E26" s="26"/>
    </row>
    <row r="27" spans="1:5" ht="15.75">
      <c r="A27" s="41" t="s">
        <v>867</v>
      </c>
      <c r="B27" s="26">
        <v>14</v>
      </c>
      <c r="C27" s="34">
        <f t="shared" si="0"/>
        <v>0.12962962962962962</v>
      </c>
      <c r="D27" s="26"/>
      <c r="E27" s="26"/>
    </row>
    <row r="28" spans="1:5" ht="15.75">
      <c r="A28" s="41" t="s">
        <v>868</v>
      </c>
      <c r="B28" s="26">
        <v>13</v>
      </c>
      <c r="C28" s="34">
        <f t="shared" si="0"/>
        <v>0.12037037037037036</v>
      </c>
      <c r="D28" s="26"/>
      <c r="E28" s="26"/>
    </row>
    <row r="29" spans="1:5" ht="15.75">
      <c r="A29" s="41" t="s">
        <v>869</v>
      </c>
      <c r="B29" s="26">
        <v>15</v>
      </c>
      <c r="C29" s="34">
        <f t="shared" si="0"/>
        <v>0.1388888888888889</v>
      </c>
      <c r="D29" s="26"/>
      <c r="E29" s="26"/>
    </row>
    <row r="30" spans="1:5" ht="15.75">
      <c r="A30" s="41" t="s">
        <v>870</v>
      </c>
      <c r="B30" s="26">
        <v>6</v>
      </c>
      <c r="C30" s="34">
        <f t="shared" si="0"/>
        <v>0.05555555555555555</v>
      </c>
      <c r="D30" s="26"/>
      <c r="E30" s="26">
        <v>108</v>
      </c>
    </row>
    <row r="31" spans="1:5" ht="15.75">
      <c r="A31" s="26"/>
      <c r="B31" s="26"/>
      <c r="C31" s="26"/>
      <c r="D31" s="26"/>
      <c r="E31" s="26"/>
    </row>
    <row r="32" spans="1:5" ht="15.75">
      <c r="A32" s="37" t="s">
        <v>224</v>
      </c>
      <c r="B32" s="26"/>
      <c r="C32" s="26"/>
      <c r="D32" s="26"/>
      <c r="E32" s="26"/>
    </row>
    <row r="33" spans="1:5" ht="15.75">
      <c r="A33" s="26" t="s">
        <v>871</v>
      </c>
      <c r="B33" s="26">
        <v>2</v>
      </c>
      <c r="C33" s="26"/>
      <c r="D33" s="26"/>
      <c r="E33" s="26"/>
    </row>
    <row r="34" spans="1:5" ht="15.75">
      <c r="A34" s="26" t="s">
        <v>872</v>
      </c>
      <c r="B34" s="26">
        <v>1</v>
      </c>
      <c r="C34" s="26"/>
      <c r="D34" s="26"/>
      <c r="E34" s="26"/>
    </row>
    <row r="35" spans="1:5" ht="15.75">
      <c r="A35" s="26" t="s">
        <v>117</v>
      </c>
      <c r="B35" s="26">
        <v>1</v>
      </c>
      <c r="C35" s="26"/>
      <c r="D35" s="26"/>
      <c r="E35" s="26"/>
    </row>
    <row r="36" spans="1:5" ht="15.75">
      <c r="A36" s="26" t="s">
        <v>116</v>
      </c>
      <c r="B36" s="26">
        <v>1</v>
      </c>
      <c r="C36" s="26"/>
      <c r="D36" s="26"/>
      <c r="E36" s="26"/>
    </row>
    <row r="37" spans="1:5" ht="15.75">
      <c r="A37" s="26"/>
      <c r="B37" s="26"/>
      <c r="C37" s="26"/>
      <c r="D37" s="26"/>
      <c r="E37" s="26"/>
    </row>
    <row r="38" spans="1:5" ht="15.75">
      <c r="A38" s="26"/>
      <c r="B38" s="26"/>
      <c r="C38" s="26"/>
      <c r="D38" s="26"/>
      <c r="E38" s="26"/>
    </row>
    <row r="39" spans="1:5" ht="31.5">
      <c r="A39" s="31" t="s">
        <v>873</v>
      </c>
      <c r="B39" s="26"/>
      <c r="C39" s="26"/>
      <c r="D39" s="26"/>
      <c r="E39" s="26"/>
    </row>
    <row r="40" spans="1:5" ht="15.75">
      <c r="A40" s="26"/>
      <c r="B40" s="27" t="s">
        <v>479</v>
      </c>
      <c r="C40" s="27" t="s">
        <v>480</v>
      </c>
      <c r="D40" s="26"/>
      <c r="E40" s="26"/>
    </row>
    <row r="41" spans="1:5" ht="31.5">
      <c r="A41" s="41" t="s">
        <v>874</v>
      </c>
      <c r="B41" s="40">
        <v>48</v>
      </c>
      <c r="C41" s="47">
        <f>B41/$E$47</f>
        <v>0.4</v>
      </c>
      <c r="D41" s="26"/>
      <c r="E41" s="26"/>
    </row>
    <row r="42" spans="1:5" ht="15.75">
      <c r="A42" s="41" t="s">
        <v>875</v>
      </c>
      <c r="B42" s="40">
        <v>93</v>
      </c>
      <c r="C42" s="47">
        <f aca="true" t="shared" si="1" ref="C42:C47">B42/$E$47</f>
        <v>0.775</v>
      </c>
      <c r="D42" s="26"/>
      <c r="E42" s="26"/>
    </row>
    <row r="43" spans="1:5" ht="15.75">
      <c r="A43" s="41" t="s">
        <v>876</v>
      </c>
      <c r="B43" s="40">
        <v>46</v>
      </c>
      <c r="C43" s="47">
        <f t="shared" si="1"/>
        <v>0.38333333333333336</v>
      </c>
      <c r="D43" s="26"/>
      <c r="E43" s="26"/>
    </row>
    <row r="44" spans="1:5" ht="15.75">
      <c r="A44" s="41" t="s">
        <v>877</v>
      </c>
      <c r="B44" s="40">
        <v>86</v>
      </c>
      <c r="C44" s="47">
        <f t="shared" si="1"/>
        <v>0.7166666666666667</v>
      </c>
      <c r="D44" s="26"/>
      <c r="E44" s="26"/>
    </row>
    <row r="45" spans="1:5" ht="15.75">
      <c r="A45" s="41" t="s">
        <v>0</v>
      </c>
      <c r="B45" s="40">
        <v>61</v>
      </c>
      <c r="C45" s="47">
        <f t="shared" si="1"/>
        <v>0.5083333333333333</v>
      </c>
      <c r="D45" s="26"/>
      <c r="E45" s="26"/>
    </row>
    <row r="46" spans="1:5" ht="15.75">
      <c r="A46" s="41" t="s">
        <v>1</v>
      </c>
      <c r="B46" s="40">
        <v>14</v>
      </c>
      <c r="C46" s="47">
        <f t="shared" si="1"/>
        <v>0.11666666666666667</v>
      </c>
      <c r="D46" s="26"/>
      <c r="E46" s="26"/>
    </row>
    <row r="47" spans="1:5" ht="15.75">
      <c r="A47" s="41" t="s">
        <v>1207</v>
      </c>
      <c r="B47" s="40">
        <v>2</v>
      </c>
      <c r="C47" s="47">
        <f t="shared" si="1"/>
        <v>0.016666666666666666</v>
      </c>
      <c r="D47" s="26"/>
      <c r="E47" s="26">
        <v>120</v>
      </c>
    </row>
    <row r="48" spans="1:5" ht="15.75">
      <c r="A48" s="26"/>
      <c r="B48" s="26"/>
      <c r="C48" s="26"/>
      <c r="D48" s="26"/>
      <c r="E48" s="26"/>
    </row>
    <row r="49" spans="1:5" ht="15.75">
      <c r="A49" s="37" t="s">
        <v>224</v>
      </c>
      <c r="B49" s="26"/>
      <c r="C49" s="26"/>
      <c r="D49" s="26"/>
      <c r="E49" s="26"/>
    </row>
    <row r="50" spans="1:5" ht="15.75">
      <c r="A50" s="26" t="s">
        <v>2</v>
      </c>
      <c r="B50" s="26">
        <v>1</v>
      </c>
      <c r="C50" s="26"/>
      <c r="D50" s="26"/>
      <c r="E50" s="26"/>
    </row>
    <row r="51" spans="1:5" ht="15.75">
      <c r="A51" s="26" t="s">
        <v>593</v>
      </c>
      <c r="B51" s="26">
        <v>1</v>
      </c>
      <c r="C51" s="26"/>
      <c r="D51" s="26"/>
      <c r="E51" s="26"/>
    </row>
    <row r="52" spans="1:5" ht="15.75">
      <c r="A52" s="26"/>
      <c r="B52" s="26"/>
      <c r="C52" s="26"/>
      <c r="D52" s="26"/>
      <c r="E52" s="26"/>
    </row>
    <row r="53" spans="1:5" ht="15.75">
      <c r="A53" s="26"/>
      <c r="B53" s="26"/>
      <c r="C53" s="26"/>
      <c r="D53" s="26"/>
      <c r="E53" s="26"/>
    </row>
    <row r="54" spans="1:5" ht="31.5">
      <c r="A54" s="31" t="s">
        <v>3</v>
      </c>
      <c r="B54" s="26"/>
      <c r="C54" s="26"/>
      <c r="D54" s="26"/>
      <c r="E54" s="26"/>
    </row>
    <row r="55" spans="1:5" ht="15.75">
      <c r="A55" s="26"/>
      <c r="B55" s="27" t="s">
        <v>479</v>
      </c>
      <c r="C55" s="27" t="s">
        <v>480</v>
      </c>
      <c r="D55" s="26"/>
      <c r="E55" s="26"/>
    </row>
    <row r="56" spans="1:5" ht="15.75">
      <c r="A56" s="41" t="s">
        <v>4</v>
      </c>
      <c r="B56" s="26">
        <v>76</v>
      </c>
      <c r="C56" s="34">
        <f>B56/$E$70</f>
        <v>0.6785714285714286</v>
      </c>
      <c r="D56" s="26"/>
      <c r="E56" s="26"/>
    </row>
    <row r="57" spans="1:5" ht="15.75">
      <c r="A57" s="41" t="s">
        <v>5</v>
      </c>
      <c r="B57" s="26">
        <v>83</v>
      </c>
      <c r="C57" s="34">
        <f aca="true" t="shared" si="2" ref="C57:C70">B57/$E$70</f>
        <v>0.7410714285714286</v>
      </c>
      <c r="D57" s="26"/>
      <c r="E57" s="26"/>
    </row>
    <row r="58" spans="1:5" ht="15.75">
      <c r="A58" s="41" t="s">
        <v>6</v>
      </c>
      <c r="B58" s="26">
        <v>32</v>
      </c>
      <c r="C58" s="34">
        <f t="shared" si="2"/>
        <v>0.2857142857142857</v>
      </c>
      <c r="D58" s="26"/>
      <c r="E58" s="26"/>
    </row>
    <row r="59" spans="1:5" ht="15.75">
      <c r="A59" s="41" t="s">
        <v>7</v>
      </c>
      <c r="B59" s="26">
        <v>25</v>
      </c>
      <c r="C59" s="34">
        <f t="shared" si="2"/>
        <v>0.22321428571428573</v>
      </c>
      <c r="D59" s="26"/>
      <c r="E59" s="26"/>
    </row>
    <row r="60" spans="1:5" ht="15.75">
      <c r="A60" s="41" t="s">
        <v>8</v>
      </c>
      <c r="B60" s="26">
        <v>1</v>
      </c>
      <c r="C60" s="34">
        <f t="shared" si="2"/>
        <v>0.008928571428571428</v>
      </c>
      <c r="D60" s="26"/>
      <c r="E60" s="26"/>
    </row>
    <row r="61" spans="1:5" ht="15.75">
      <c r="A61" s="41" t="s">
        <v>9</v>
      </c>
      <c r="B61" s="26">
        <v>14</v>
      </c>
      <c r="C61" s="34">
        <f t="shared" si="2"/>
        <v>0.125</v>
      </c>
      <c r="D61" s="26"/>
      <c r="E61" s="26"/>
    </row>
    <row r="62" spans="1:5" ht="15.75">
      <c r="A62" s="41" t="s">
        <v>10</v>
      </c>
      <c r="B62" s="26">
        <v>17</v>
      </c>
      <c r="C62" s="34">
        <f t="shared" si="2"/>
        <v>0.15178571428571427</v>
      </c>
      <c r="D62" s="26"/>
      <c r="E62" s="26"/>
    </row>
    <row r="63" spans="1:5" ht="15.75">
      <c r="A63" s="41" t="s">
        <v>11</v>
      </c>
      <c r="B63" s="26">
        <v>26</v>
      </c>
      <c r="C63" s="34">
        <f t="shared" si="2"/>
        <v>0.23214285714285715</v>
      </c>
      <c r="D63" s="26"/>
      <c r="E63" s="26"/>
    </row>
    <row r="64" spans="1:5" ht="15.75">
      <c r="A64" s="41" t="s">
        <v>12</v>
      </c>
      <c r="B64" s="26">
        <v>16</v>
      </c>
      <c r="C64" s="34">
        <f t="shared" si="2"/>
        <v>0.14285714285714285</v>
      </c>
      <c r="D64" s="26"/>
      <c r="E64" s="26"/>
    </row>
    <row r="65" spans="1:5" ht="15.75">
      <c r="A65" s="41" t="s">
        <v>13</v>
      </c>
      <c r="B65" s="26">
        <v>6</v>
      </c>
      <c r="C65" s="34">
        <f t="shared" si="2"/>
        <v>0.05357142857142857</v>
      </c>
      <c r="D65" s="26"/>
      <c r="E65" s="26"/>
    </row>
    <row r="66" spans="1:5" ht="15.75">
      <c r="A66" s="41" t="s">
        <v>14</v>
      </c>
      <c r="B66" s="26">
        <v>62</v>
      </c>
      <c r="C66" s="34">
        <f t="shared" si="2"/>
        <v>0.5535714285714286</v>
      </c>
      <c r="D66" s="26"/>
      <c r="E66" s="26"/>
    </row>
    <row r="67" spans="1:5" ht="15.75">
      <c r="A67" s="41" t="s">
        <v>15</v>
      </c>
      <c r="B67" s="26">
        <v>23</v>
      </c>
      <c r="C67" s="34">
        <f t="shared" si="2"/>
        <v>0.20535714285714285</v>
      </c>
      <c r="D67" s="26"/>
      <c r="E67" s="26"/>
    </row>
    <row r="68" spans="1:5" ht="15.75">
      <c r="A68" s="41" t="s">
        <v>16</v>
      </c>
      <c r="B68" s="26">
        <v>29</v>
      </c>
      <c r="C68" s="34">
        <f t="shared" si="2"/>
        <v>0.25892857142857145</v>
      </c>
      <c r="D68" s="26"/>
      <c r="E68" s="26"/>
    </row>
    <row r="69" spans="1:5" ht="15.75">
      <c r="A69" s="41" t="s">
        <v>17</v>
      </c>
      <c r="B69" s="26">
        <v>6</v>
      </c>
      <c r="C69" s="34">
        <f t="shared" si="2"/>
        <v>0.05357142857142857</v>
      </c>
      <c r="D69" s="26"/>
      <c r="E69" s="26"/>
    </row>
    <row r="70" spans="1:5" ht="15.75">
      <c r="A70" s="41" t="s">
        <v>894</v>
      </c>
      <c r="B70" s="26">
        <v>13</v>
      </c>
      <c r="C70" s="34">
        <f t="shared" si="2"/>
        <v>0.11607142857142858</v>
      </c>
      <c r="D70" s="26"/>
      <c r="E70" s="26">
        <v>112</v>
      </c>
    </row>
    <row r="71" spans="1:5" ht="15.75">
      <c r="A71" s="26"/>
      <c r="B71" s="26"/>
      <c r="C71" s="26"/>
      <c r="D71" s="26"/>
      <c r="E71" s="26"/>
    </row>
    <row r="72" spans="1:5" ht="15.75">
      <c r="A72" s="37" t="s">
        <v>224</v>
      </c>
      <c r="B72" s="26"/>
      <c r="C72" s="26"/>
      <c r="D72" s="26"/>
      <c r="E72" s="26"/>
    </row>
    <row r="73" spans="1:5" ht="15.75">
      <c r="A73" s="26" t="s">
        <v>199</v>
      </c>
      <c r="B73" s="26">
        <v>1</v>
      </c>
      <c r="C73" s="26"/>
      <c r="D73" s="26"/>
      <c r="E73" s="26"/>
    </row>
    <row r="74" spans="1:5" ht="15.75">
      <c r="A74" s="26" t="s">
        <v>200</v>
      </c>
      <c r="B74" s="26">
        <v>1</v>
      </c>
      <c r="C74" s="26"/>
      <c r="D74" s="26"/>
      <c r="E74" s="26"/>
    </row>
    <row r="75" spans="1:5" ht="15.75">
      <c r="A75" s="26" t="s">
        <v>201</v>
      </c>
      <c r="B75" s="26">
        <v>7</v>
      </c>
      <c r="C75" s="26"/>
      <c r="D75" s="26"/>
      <c r="E75" s="26"/>
    </row>
    <row r="76" spans="1:5" ht="15.75">
      <c r="A76" s="26" t="s">
        <v>18</v>
      </c>
      <c r="B76" s="26">
        <v>1</v>
      </c>
      <c r="C76" s="26"/>
      <c r="D76" s="26"/>
      <c r="E76" s="26"/>
    </row>
    <row r="77" spans="1:5" ht="15.75">
      <c r="A77" s="26" t="s">
        <v>202</v>
      </c>
      <c r="B77" s="26">
        <v>2</v>
      </c>
      <c r="C77" s="26"/>
      <c r="D77" s="26"/>
      <c r="E77" s="26"/>
    </row>
    <row r="78" spans="1:5" ht="15.75">
      <c r="A78" s="26" t="s">
        <v>593</v>
      </c>
      <c r="B78" s="26">
        <v>1</v>
      </c>
      <c r="C78" s="26"/>
      <c r="D78" s="26"/>
      <c r="E78" s="26"/>
    </row>
    <row r="79" spans="1:5" ht="15.75">
      <c r="A79" s="26"/>
      <c r="B79" s="26"/>
      <c r="C79" s="26"/>
      <c r="D79" s="26"/>
      <c r="E79" s="26"/>
    </row>
    <row r="80" spans="1:5" ht="15.75">
      <c r="A80" s="26"/>
      <c r="B80" s="26"/>
      <c r="C80" s="26"/>
      <c r="D80" s="26"/>
      <c r="E80" s="26"/>
    </row>
    <row r="81" spans="1:5" ht="47.25">
      <c r="A81" s="46" t="s">
        <v>19</v>
      </c>
      <c r="B81" s="26"/>
      <c r="C81" s="26"/>
      <c r="D81" s="26"/>
      <c r="E81" s="26"/>
    </row>
    <row r="82" spans="1:5" ht="15.75">
      <c r="A82" s="26"/>
      <c r="B82" s="27" t="s">
        <v>479</v>
      </c>
      <c r="C82" s="27" t="s">
        <v>480</v>
      </c>
      <c r="D82" s="26"/>
      <c r="E82" s="26"/>
    </row>
    <row r="83" spans="1:5" ht="15.75">
      <c r="A83" s="41" t="s">
        <v>20</v>
      </c>
      <c r="B83" s="26">
        <v>62</v>
      </c>
      <c r="C83" s="34">
        <f>B83/$B$89</f>
        <v>0.5391304347826087</v>
      </c>
      <c r="D83" s="26"/>
      <c r="E83" s="26"/>
    </row>
    <row r="84" spans="1:5" ht="31.5">
      <c r="A84" s="41" t="s">
        <v>21</v>
      </c>
      <c r="B84" s="26">
        <v>35</v>
      </c>
      <c r="C84" s="34">
        <f aca="true" t="shared" si="3" ref="C84:C89">B84/$B$89</f>
        <v>0.30434782608695654</v>
      </c>
      <c r="D84" s="26"/>
      <c r="E84" s="26"/>
    </row>
    <row r="85" spans="1:5" ht="15.75">
      <c r="A85" s="41" t="s">
        <v>22</v>
      </c>
      <c r="B85" s="26">
        <v>17</v>
      </c>
      <c r="C85" s="34">
        <f t="shared" si="3"/>
        <v>0.14782608695652175</v>
      </c>
      <c r="D85" s="26"/>
      <c r="E85" s="26"/>
    </row>
    <row r="86" spans="1:5" ht="15.75">
      <c r="A86" s="41" t="s">
        <v>23</v>
      </c>
      <c r="B86" s="26">
        <v>1</v>
      </c>
      <c r="C86" s="34">
        <f t="shared" si="3"/>
        <v>0.008695652173913044</v>
      </c>
      <c r="D86" s="26"/>
      <c r="E86" s="26"/>
    </row>
    <row r="87" spans="1:5" ht="15.75">
      <c r="A87" s="41" t="s">
        <v>24</v>
      </c>
      <c r="B87" s="26">
        <v>0</v>
      </c>
      <c r="C87" s="34">
        <f t="shared" si="3"/>
        <v>0</v>
      </c>
      <c r="D87" s="26"/>
      <c r="E87" s="26"/>
    </row>
    <row r="88" spans="1:5" ht="15.75">
      <c r="A88" s="41" t="s">
        <v>25</v>
      </c>
      <c r="B88" s="38">
        <v>0</v>
      </c>
      <c r="C88" s="36">
        <f t="shared" si="3"/>
        <v>0</v>
      </c>
      <c r="D88" s="26"/>
      <c r="E88" s="26"/>
    </row>
    <row r="89" spans="1:5" ht="15.75">
      <c r="A89" s="26"/>
      <c r="B89" s="26">
        <v>115</v>
      </c>
      <c r="C89" s="34">
        <f t="shared" si="3"/>
        <v>1</v>
      </c>
      <c r="D89" s="26"/>
      <c r="E89" s="26"/>
    </row>
    <row r="90" spans="1:5" ht="15.75">
      <c r="A90" s="26"/>
      <c r="B90" s="26"/>
      <c r="C90" s="26"/>
      <c r="D90" s="26"/>
      <c r="E90" s="26"/>
    </row>
    <row r="91" spans="1:5" ht="15.75">
      <c r="A91" s="26"/>
      <c r="B91" s="26"/>
      <c r="C91" s="26"/>
      <c r="D91" s="26"/>
      <c r="E91" s="26"/>
    </row>
    <row r="92" spans="1:5" ht="31.5">
      <c r="A92" s="31" t="s">
        <v>26</v>
      </c>
      <c r="B92" s="26"/>
      <c r="C92" s="26"/>
      <c r="D92" s="26"/>
      <c r="E92" s="26"/>
    </row>
    <row r="93" spans="1:5" ht="15.75">
      <c r="A93" s="26"/>
      <c r="B93" s="27" t="s">
        <v>479</v>
      </c>
      <c r="C93" s="27" t="s">
        <v>480</v>
      </c>
      <c r="D93" s="26"/>
      <c r="E93" s="26"/>
    </row>
    <row r="94" spans="1:5" ht="15.75">
      <c r="A94" s="41" t="s">
        <v>27</v>
      </c>
      <c r="B94" s="26">
        <v>78</v>
      </c>
      <c r="C94" s="34">
        <f aca="true" t="shared" si="4" ref="C94:C99">B94/$B$99</f>
        <v>0.6554621848739496</v>
      </c>
      <c r="D94" s="26"/>
      <c r="E94" s="26"/>
    </row>
    <row r="95" spans="1:5" ht="15.75">
      <c r="A95" s="41" t="s">
        <v>28</v>
      </c>
      <c r="B95" s="26">
        <v>6</v>
      </c>
      <c r="C95" s="34">
        <f t="shared" si="4"/>
        <v>0.05042016806722689</v>
      </c>
      <c r="D95" s="26"/>
      <c r="E95" s="26"/>
    </row>
    <row r="96" spans="1:5" ht="15.75">
      <c r="A96" s="41" t="s">
        <v>323</v>
      </c>
      <c r="B96" s="26">
        <v>23</v>
      </c>
      <c r="C96" s="34">
        <f t="shared" si="4"/>
        <v>0.19327731092436976</v>
      </c>
      <c r="D96" s="26"/>
      <c r="E96" s="26"/>
    </row>
    <row r="97" spans="1:5" ht="15.75">
      <c r="A97" s="41" t="s">
        <v>29</v>
      </c>
      <c r="B97" s="26">
        <v>12</v>
      </c>
      <c r="C97" s="34">
        <f t="shared" si="4"/>
        <v>0.10084033613445378</v>
      </c>
      <c r="D97" s="26"/>
      <c r="E97" s="26"/>
    </row>
    <row r="98" spans="1:5" ht="15.75">
      <c r="A98" s="41" t="s">
        <v>1217</v>
      </c>
      <c r="B98" s="38">
        <v>0</v>
      </c>
      <c r="C98" s="36">
        <f t="shared" si="4"/>
        <v>0</v>
      </c>
      <c r="D98" s="26"/>
      <c r="E98" s="26"/>
    </row>
    <row r="99" spans="1:5" ht="15.75">
      <c r="A99" s="26"/>
      <c r="B99" s="26">
        <v>119</v>
      </c>
      <c r="C99" s="34">
        <f t="shared" si="4"/>
        <v>1</v>
      </c>
      <c r="D99" s="26"/>
      <c r="E99" s="26"/>
    </row>
    <row r="100" spans="1:5" ht="15.75">
      <c r="A100" s="26"/>
      <c r="B100" s="26"/>
      <c r="C100" s="26"/>
      <c r="D100" s="26"/>
      <c r="E100" s="26"/>
    </row>
    <row r="101" spans="1:5" ht="15.75">
      <c r="A101" s="26"/>
      <c r="B101" s="26"/>
      <c r="C101" s="26"/>
      <c r="D101" s="26"/>
      <c r="E101" s="26"/>
    </row>
    <row r="102" spans="1:5" ht="31.5">
      <c r="A102" s="31" t="s">
        <v>30</v>
      </c>
      <c r="B102" s="26"/>
      <c r="C102" s="26"/>
      <c r="D102" s="26"/>
      <c r="E102" s="26"/>
    </row>
    <row r="103" spans="1:5" ht="15.75">
      <c r="A103" s="26"/>
      <c r="B103" s="27" t="s">
        <v>479</v>
      </c>
      <c r="C103" s="27" t="s">
        <v>480</v>
      </c>
      <c r="D103" s="26"/>
      <c r="E103" s="26"/>
    </row>
    <row r="104" spans="1:5" ht="15.75">
      <c r="A104" s="41" t="s">
        <v>27</v>
      </c>
      <c r="B104" s="26">
        <v>83</v>
      </c>
      <c r="C104" s="34">
        <f aca="true" t="shared" si="5" ref="C104:C109">B104/$B$109</f>
        <v>0.7094017094017094</v>
      </c>
      <c r="D104" s="26"/>
      <c r="E104" s="26"/>
    </row>
    <row r="105" spans="1:5" ht="15.75">
      <c r="A105" s="41" t="s">
        <v>31</v>
      </c>
      <c r="B105" s="26">
        <v>1</v>
      </c>
      <c r="C105" s="34">
        <f t="shared" si="5"/>
        <v>0.008547008547008548</v>
      </c>
      <c r="D105" s="26"/>
      <c r="E105" s="26"/>
    </row>
    <row r="106" spans="1:5" ht="15.75">
      <c r="A106" s="41" t="s">
        <v>32</v>
      </c>
      <c r="B106" s="26">
        <v>28</v>
      </c>
      <c r="C106" s="34">
        <f t="shared" si="5"/>
        <v>0.23931623931623933</v>
      </c>
      <c r="D106" s="26"/>
      <c r="E106" s="26"/>
    </row>
    <row r="107" spans="1:5" ht="15.75">
      <c r="A107" s="41" t="s">
        <v>33</v>
      </c>
      <c r="B107" s="26">
        <v>2</v>
      </c>
      <c r="C107" s="34">
        <f t="shared" si="5"/>
        <v>0.017094017094017096</v>
      </c>
      <c r="D107" s="26"/>
      <c r="E107" s="26"/>
    </row>
    <row r="108" spans="1:5" ht="15.75">
      <c r="A108" s="41" t="s">
        <v>1217</v>
      </c>
      <c r="B108" s="38">
        <v>3</v>
      </c>
      <c r="C108" s="36">
        <f t="shared" si="5"/>
        <v>0.02564102564102564</v>
      </c>
      <c r="D108" s="26"/>
      <c r="E108" s="26"/>
    </row>
    <row r="109" spans="1:5" ht="15.75">
      <c r="A109" s="26"/>
      <c r="B109" s="26">
        <v>117</v>
      </c>
      <c r="C109" s="34">
        <f t="shared" si="5"/>
        <v>1</v>
      </c>
      <c r="D109" s="26"/>
      <c r="E109" s="26"/>
    </row>
    <row r="110" spans="1:5" ht="15.75">
      <c r="A110" s="26"/>
      <c r="B110" s="26"/>
      <c r="C110" s="26"/>
      <c r="D110" s="26"/>
      <c r="E110" s="26"/>
    </row>
    <row r="111" spans="1:5" ht="15.75">
      <c r="A111" s="37" t="s">
        <v>224</v>
      </c>
      <c r="B111" s="26"/>
      <c r="C111" s="26"/>
      <c r="D111" s="26"/>
      <c r="E111" s="26"/>
    </row>
    <row r="112" spans="1:5" ht="15.75">
      <c r="A112" s="26" t="s">
        <v>203</v>
      </c>
      <c r="B112" s="26"/>
      <c r="C112" s="26"/>
      <c r="D112" s="26"/>
      <c r="E112" s="26"/>
    </row>
    <row r="113" spans="1:5" ht="15.75">
      <c r="A113" s="26" t="s">
        <v>204</v>
      </c>
      <c r="B113" s="26"/>
      <c r="C113" s="26"/>
      <c r="D113" s="26"/>
      <c r="E113" s="26"/>
    </row>
    <row r="114" spans="1:5" ht="15.75">
      <c r="A114" s="26" t="s">
        <v>34</v>
      </c>
      <c r="B114" s="26"/>
      <c r="C114" s="26"/>
      <c r="D114" s="26"/>
      <c r="E114" s="26"/>
    </row>
    <row r="115" spans="1:5" ht="15.75">
      <c r="A115" s="26"/>
      <c r="B115" s="26"/>
      <c r="C115" s="26"/>
      <c r="D115" s="26"/>
      <c r="E115" s="26"/>
    </row>
    <row r="116" spans="1:5" ht="15.75">
      <c r="A116" s="26"/>
      <c r="B116" s="26"/>
      <c r="C116" s="26"/>
      <c r="D116" s="26"/>
      <c r="E116" s="26"/>
    </row>
    <row r="117" spans="1:5" ht="47.25">
      <c r="A117" s="31" t="s">
        <v>35</v>
      </c>
      <c r="B117" s="26"/>
      <c r="C117" s="26"/>
      <c r="D117" s="26"/>
      <c r="E117" s="26"/>
    </row>
    <row r="118" spans="1:5" ht="15.75">
      <c r="A118" s="26"/>
      <c r="B118" s="27" t="s">
        <v>479</v>
      </c>
      <c r="C118" s="27" t="s">
        <v>480</v>
      </c>
      <c r="D118" s="26"/>
      <c r="E118" s="26"/>
    </row>
    <row r="119" spans="1:5" ht="15.75">
      <c r="A119" s="41" t="s">
        <v>27</v>
      </c>
      <c r="B119" s="26">
        <v>78</v>
      </c>
      <c r="C119" s="34">
        <f aca="true" t="shared" si="6" ref="C119:C124">B119/$B$124</f>
        <v>0.6666666666666666</v>
      </c>
      <c r="D119" s="26"/>
      <c r="E119" s="26"/>
    </row>
    <row r="120" spans="1:5" ht="15.75">
      <c r="A120" s="41" t="s">
        <v>36</v>
      </c>
      <c r="B120" s="26">
        <v>15</v>
      </c>
      <c r="C120" s="34">
        <f t="shared" si="6"/>
        <v>0.1282051282051282</v>
      </c>
      <c r="D120" s="26"/>
      <c r="E120" s="26"/>
    </row>
    <row r="121" spans="1:5" ht="15.75">
      <c r="A121" s="41" t="s">
        <v>323</v>
      </c>
      <c r="B121" s="26">
        <v>19</v>
      </c>
      <c r="C121" s="34">
        <f t="shared" si="6"/>
        <v>0.1623931623931624</v>
      </c>
      <c r="D121" s="26"/>
      <c r="E121" s="26"/>
    </row>
    <row r="122" spans="1:5" ht="15.75">
      <c r="A122" s="41" t="s">
        <v>37</v>
      </c>
      <c r="B122" s="26">
        <v>3</v>
      </c>
      <c r="C122" s="34">
        <f t="shared" si="6"/>
        <v>0.02564102564102564</v>
      </c>
      <c r="D122" s="26"/>
      <c r="E122" s="26"/>
    </row>
    <row r="123" spans="1:5" ht="15.75">
      <c r="A123" s="41" t="s">
        <v>1216</v>
      </c>
      <c r="B123" s="38">
        <v>2</v>
      </c>
      <c r="C123" s="36">
        <f t="shared" si="6"/>
        <v>0.017094017094017096</v>
      </c>
      <c r="D123" s="26"/>
      <c r="E123" s="26"/>
    </row>
    <row r="124" spans="1:5" ht="15.75">
      <c r="A124" s="26"/>
      <c r="B124" s="26">
        <v>117</v>
      </c>
      <c r="C124" s="34">
        <f t="shared" si="6"/>
        <v>1</v>
      </c>
      <c r="D124" s="26"/>
      <c r="E124" s="26"/>
    </row>
    <row r="125" spans="1:5" ht="15.75">
      <c r="A125" s="26"/>
      <c r="B125" s="26"/>
      <c r="C125" s="26"/>
      <c r="D125" s="26"/>
      <c r="E125" s="26"/>
    </row>
    <row r="126" spans="1:5" ht="15.75">
      <c r="A126" s="37" t="s">
        <v>224</v>
      </c>
      <c r="B126" s="26"/>
      <c r="C126" s="26"/>
      <c r="D126" s="26"/>
      <c r="E126" s="26"/>
    </row>
    <row r="127" spans="1:5" ht="15.75">
      <c r="A127" s="26" t="s">
        <v>205</v>
      </c>
      <c r="B127" s="26">
        <v>2</v>
      </c>
      <c r="C127" s="26"/>
      <c r="D127" s="26"/>
      <c r="E127" s="26"/>
    </row>
    <row r="128" spans="1:5" ht="15.75">
      <c r="A128" s="26"/>
      <c r="B128" s="26"/>
      <c r="C128" s="26"/>
      <c r="D128" s="26"/>
      <c r="E128" s="26"/>
    </row>
    <row r="129" spans="1:5" ht="15.75">
      <c r="A129" s="26"/>
      <c r="B129" s="26"/>
      <c r="C129" s="26"/>
      <c r="D129" s="26"/>
      <c r="E129" s="26"/>
    </row>
    <row r="130" spans="1:5" ht="15.75">
      <c r="A130" s="31" t="s">
        <v>38</v>
      </c>
      <c r="B130" s="26"/>
      <c r="C130" s="26"/>
      <c r="D130" s="26"/>
      <c r="E130" s="26"/>
    </row>
    <row r="131" spans="1:5" ht="15.75">
      <c r="A131" s="26"/>
      <c r="B131" s="27" t="s">
        <v>479</v>
      </c>
      <c r="C131" s="27" t="s">
        <v>480</v>
      </c>
      <c r="D131" s="26"/>
      <c r="E131" s="26"/>
    </row>
    <row r="132" spans="1:5" ht="15.75">
      <c r="A132" s="41" t="s">
        <v>1281</v>
      </c>
      <c r="B132" s="40">
        <v>74</v>
      </c>
      <c r="C132" s="47">
        <f>B132/$B$138</f>
        <v>0.6065573770491803</v>
      </c>
      <c r="D132" s="26"/>
      <c r="E132" s="26"/>
    </row>
    <row r="133" spans="1:5" ht="15.75">
      <c r="A133" s="41" t="s">
        <v>39</v>
      </c>
      <c r="B133" s="40">
        <v>1</v>
      </c>
      <c r="C133" s="47">
        <f aca="true" t="shared" si="7" ref="C133:C138">B133/$B$138</f>
        <v>0.00819672131147541</v>
      </c>
      <c r="D133" s="26"/>
      <c r="E133" s="26"/>
    </row>
    <row r="134" spans="1:5" ht="31.5">
      <c r="A134" s="41" t="s">
        <v>40</v>
      </c>
      <c r="B134" s="40">
        <v>13</v>
      </c>
      <c r="C134" s="47">
        <f t="shared" si="7"/>
        <v>0.10655737704918032</v>
      </c>
      <c r="D134" s="26"/>
      <c r="E134" s="26"/>
    </row>
    <row r="135" spans="1:5" ht="15.75">
      <c r="A135" s="41" t="s">
        <v>41</v>
      </c>
      <c r="B135" s="40">
        <v>6</v>
      </c>
      <c r="C135" s="47">
        <f t="shared" si="7"/>
        <v>0.04918032786885246</v>
      </c>
      <c r="D135" s="26"/>
      <c r="E135" s="26"/>
    </row>
    <row r="136" spans="1:5" ht="15.75">
      <c r="A136" s="41" t="s">
        <v>793</v>
      </c>
      <c r="B136" s="40">
        <v>26</v>
      </c>
      <c r="C136" s="47">
        <f t="shared" si="7"/>
        <v>0.21311475409836064</v>
      </c>
      <c r="D136" s="26"/>
      <c r="E136" s="26"/>
    </row>
    <row r="137" spans="1:5" ht="15.75">
      <c r="A137" s="41" t="s">
        <v>1244</v>
      </c>
      <c r="B137" s="63">
        <v>2</v>
      </c>
      <c r="C137" s="64">
        <f t="shared" si="7"/>
        <v>0.01639344262295082</v>
      </c>
      <c r="D137" s="26"/>
      <c r="E137" s="26"/>
    </row>
    <row r="138" spans="1:5" ht="15.75">
      <c r="A138" s="41"/>
      <c r="B138" s="40">
        <v>122</v>
      </c>
      <c r="C138" s="47">
        <f t="shared" si="7"/>
        <v>1</v>
      </c>
      <c r="D138" s="26"/>
      <c r="E138" s="26"/>
    </row>
    <row r="139" spans="1:5" ht="15.75">
      <c r="A139" s="26"/>
      <c r="B139" s="26"/>
      <c r="C139" s="26"/>
      <c r="D139" s="26"/>
      <c r="E139" s="26"/>
    </row>
    <row r="140" spans="1:5" ht="15.75">
      <c r="A140" s="37" t="s">
        <v>224</v>
      </c>
      <c r="B140" s="26"/>
      <c r="C140" s="26"/>
      <c r="D140" s="26"/>
      <c r="E140" s="26"/>
    </row>
    <row r="141" spans="1:5" ht="15.75">
      <c r="A141" s="26" t="s">
        <v>207</v>
      </c>
      <c r="B141" s="26">
        <v>1</v>
      </c>
      <c r="C141" s="26"/>
      <c r="D141" s="26"/>
      <c r="E141" s="26"/>
    </row>
    <row r="142" spans="1:5" ht="15.75">
      <c r="A142" s="26" t="s">
        <v>206</v>
      </c>
      <c r="B142" s="26">
        <v>1</v>
      </c>
      <c r="C142" s="26"/>
      <c r="D142" s="26"/>
      <c r="E142" s="26"/>
    </row>
    <row r="143" spans="1:5" ht="15.75">
      <c r="A143" s="26"/>
      <c r="B143" s="26"/>
      <c r="C143" s="26"/>
      <c r="D143" s="26"/>
      <c r="E143" s="26"/>
    </row>
    <row r="144" spans="1:5" ht="15.75">
      <c r="A144" s="26"/>
      <c r="B144" s="26"/>
      <c r="C144" s="26"/>
      <c r="D144" s="26"/>
      <c r="E144" s="26"/>
    </row>
    <row r="145" spans="1:5" ht="15.75">
      <c r="A145" s="26"/>
      <c r="B145" s="26"/>
      <c r="C145" s="26"/>
      <c r="D145" s="26"/>
      <c r="E145" s="26"/>
    </row>
  </sheetData>
  <sheetProtection password="DCCA" sheet="1" objects="1" scenarios="1" selectLockedCells="1"/>
  <hyperlinks>
    <hyperlink ref="D1" location="'Table of Contents'!A1" display="Back to Table of Contents"/>
  </hyperlink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M16" sqref="M16"/>
    </sheetView>
  </sheetViews>
  <sheetFormatPr defaultColWidth="9.140625" defaultRowHeight="1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B17"/>
  <sheetViews>
    <sheetView tabSelected="1" zoomScalePageLayoutView="0" workbookViewId="0" topLeftCell="A1">
      <selection activeCell="A16" sqref="A16"/>
    </sheetView>
  </sheetViews>
  <sheetFormatPr defaultColWidth="9.140625" defaultRowHeight="15"/>
  <cols>
    <col min="1" max="1" width="49.8515625" style="4" customWidth="1"/>
    <col min="2" max="2" width="22.7109375" style="4" customWidth="1"/>
    <col min="3" max="16384" width="9.140625" style="4" customWidth="1"/>
  </cols>
  <sheetData>
    <row r="1" spans="1:2" ht="18">
      <c r="A1" s="1" t="s">
        <v>43</v>
      </c>
      <c r="B1" s="2"/>
    </row>
    <row r="2" spans="1:2" ht="15">
      <c r="A2" s="2"/>
      <c r="B2" s="2"/>
    </row>
    <row r="3" spans="1:2" ht="20.25">
      <c r="A3" s="3" t="s">
        <v>42</v>
      </c>
      <c r="B3" s="2"/>
    </row>
    <row r="6" spans="1:2" ht="15">
      <c r="A6" s="5" t="s">
        <v>208</v>
      </c>
      <c r="B6" s="25" t="s">
        <v>69</v>
      </c>
    </row>
    <row r="7" spans="1:2" ht="15">
      <c r="A7" s="5" t="s">
        <v>218</v>
      </c>
      <c r="B7" s="6" t="s">
        <v>72</v>
      </c>
    </row>
    <row r="8" spans="1:2" ht="15">
      <c r="A8" s="5" t="s">
        <v>83</v>
      </c>
      <c r="B8" s="6" t="s">
        <v>73</v>
      </c>
    </row>
    <row r="9" spans="1:2" ht="15">
      <c r="A9" s="5" t="s">
        <v>229</v>
      </c>
      <c r="B9" s="6" t="s">
        <v>74</v>
      </c>
    </row>
    <row r="10" spans="1:2" ht="15">
      <c r="A10" s="5" t="s">
        <v>1180</v>
      </c>
      <c r="B10" s="6" t="s">
        <v>82</v>
      </c>
    </row>
    <row r="11" spans="1:2" ht="15">
      <c r="A11" s="5" t="s">
        <v>1376</v>
      </c>
      <c r="B11" s="6" t="s">
        <v>75</v>
      </c>
    </row>
    <row r="12" spans="1:2" ht="15">
      <c r="A12" s="5" t="s">
        <v>64</v>
      </c>
      <c r="B12" s="6" t="s">
        <v>76</v>
      </c>
    </row>
    <row r="13" spans="1:2" ht="15">
      <c r="A13" s="5" t="s">
        <v>935</v>
      </c>
      <c r="B13" s="6" t="s">
        <v>77</v>
      </c>
    </row>
    <row r="14" spans="1:2" ht="15">
      <c r="A14" s="5" t="s">
        <v>70</v>
      </c>
      <c r="B14" s="6" t="s">
        <v>78</v>
      </c>
    </row>
    <row r="15" spans="1:2" ht="15">
      <c r="A15" s="5" t="s">
        <v>65</v>
      </c>
      <c r="B15" s="6" t="s">
        <v>79</v>
      </c>
    </row>
    <row r="16" spans="1:2" ht="15">
      <c r="A16" s="5" t="s">
        <v>71</v>
      </c>
      <c r="B16" s="6" t="s">
        <v>80</v>
      </c>
    </row>
    <row r="17" spans="1:2" ht="15">
      <c r="A17" s="5" t="s">
        <v>68</v>
      </c>
      <c r="B17" s="6" t="s">
        <v>81</v>
      </c>
    </row>
  </sheetData>
  <sheetProtection/>
  <hyperlinks>
    <hyperlink ref="A6" location="Background" display="Background"/>
    <hyperlink ref="A7" location="Software" display="Software"/>
    <hyperlink ref="A8" location="As_of_Date" display="As-of Date"/>
    <hyperlink ref="A9" location="Scenarios" display="Scenarios"/>
    <hyperlink ref="A10" location="Liabilities" display="Liabilities"/>
    <hyperlink ref="A11" location="Assets" display="Assets"/>
    <hyperlink ref="A12" location="Methodology" display="Methodology"/>
    <hyperlink ref="A13" location="Adequacy_Criteria" display="Adequacy Criteria"/>
    <hyperlink ref="A14" location="Memorandum_and_Opinion" display="Memorandum and Opinion"/>
    <hyperlink ref="A15" location="Low_Interest_Rate_Environment" display="Low Interest Rate Environment"/>
    <hyperlink ref="A16" location="PBA" display="Looking Ahead to Principles Based Approach (PBA)"/>
    <hyperlink ref="A17" location="Other" display="Other"/>
  </hyperlink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35"/>
  <sheetViews>
    <sheetView zoomScalePageLayoutView="0" workbookViewId="0" topLeftCell="A7">
      <selection activeCell="D14" sqref="D14"/>
    </sheetView>
  </sheetViews>
  <sheetFormatPr defaultColWidth="9.140625" defaultRowHeight="15"/>
  <cols>
    <col min="1" max="1" width="72.57421875" style="28" customWidth="1"/>
    <col min="2" max="3" width="12.7109375" style="28" customWidth="1"/>
    <col min="4" max="16384" width="9.140625" style="4" customWidth="1"/>
  </cols>
  <sheetData>
    <row r="1" spans="1:6" ht="18">
      <c r="A1" s="29" t="s">
        <v>43</v>
      </c>
      <c r="D1" s="9" t="s">
        <v>392</v>
      </c>
      <c r="E1" s="9"/>
      <c r="F1" s="9"/>
    </row>
    <row r="2" ht="18">
      <c r="A2" s="30"/>
    </row>
    <row r="3" ht="18">
      <c r="A3" s="29" t="s">
        <v>208</v>
      </c>
    </row>
    <row r="5" spans="1:3" ht="15.75">
      <c r="A5" s="31" t="s">
        <v>209</v>
      </c>
      <c r="B5" s="26"/>
      <c r="C5" s="26"/>
    </row>
    <row r="6" spans="1:3" ht="15.75">
      <c r="A6" s="26"/>
      <c r="B6" s="27" t="s">
        <v>479</v>
      </c>
      <c r="C6" s="27" t="s">
        <v>480</v>
      </c>
    </row>
    <row r="7" spans="1:3" ht="15.75">
      <c r="A7" s="32" t="s">
        <v>210</v>
      </c>
      <c r="B7" s="33">
        <v>6</v>
      </c>
      <c r="C7" s="34">
        <f>B7/$B$14</f>
        <v>0.032432432432432434</v>
      </c>
    </row>
    <row r="8" spans="1:3" ht="15.75">
      <c r="A8" s="32" t="s">
        <v>211</v>
      </c>
      <c r="B8" s="33">
        <v>39</v>
      </c>
      <c r="C8" s="34">
        <f aca="true" t="shared" si="0" ref="C8:C14">B8/$B$14</f>
        <v>0.21081081081081082</v>
      </c>
    </row>
    <row r="9" spans="1:3" ht="15.75">
      <c r="A9" s="32" t="s">
        <v>212</v>
      </c>
      <c r="B9" s="33">
        <v>30</v>
      </c>
      <c r="C9" s="34">
        <f t="shared" si="0"/>
        <v>0.16216216216216217</v>
      </c>
    </row>
    <row r="10" spans="1:3" ht="15.75">
      <c r="A10" s="32" t="s">
        <v>213</v>
      </c>
      <c r="B10" s="33">
        <v>83</v>
      </c>
      <c r="C10" s="34">
        <f t="shared" si="0"/>
        <v>0.4486486486486487</v>
      </c>
    </row>
    <row r="11" spans="1:3" ht="15.75">
      <c r="A11" s="32" t="s">
        <v>214</v>
      </c>
      <c r="B11" s="33">
        <v>6</v>
      </c>
      <c r="C11" s="34">
        <f t="shared" si="0"/>
        <v>0.032432432432432434</v>
      </c>
    </row>
    <row r="12" spans="1:3" ht="15.75">
      <c r="A12" s="32" t="s">
        <v>271</v>
      </c>
      <c r="B12" s="33">
        <v>10</v>
      </c>
      <c r="C12" s="34">
        <f t="shared" si="0"/>
        <v>0.05405405405405406</v>
      </c>
    </row>
    <row r="13" spans="1:3" ht="15.75">
      <c r="A13" s="32" t="s">
        <v>272</v>
      </c>
      <c r="B13" s="35">
        <v>11</v>
      </c>
      <c r="C13" s="36">
        <f t="shared" si="0"/>
        <v>0.05945945945945946</v>
      </c>
    </row>
    <row r="14" spans="1:3" ht="15.75">
      <c r="A14" s="26"/>
      <c r="B14" s="33">
        <f>SUM(B7:B13)</f>
        <v>185</v>
      </c>
      <c r="C14" s="34">
        <f t="shared" si="0"/>
        <v>1</v>
      </c>
    </row>
    <row r="15" spans="1:3" ht="15.75">
      <c r="A15" s="26"/>
      <c r="B15" s="26"/>
      <c r="C15" s="26"/>
    </row>
    <row r="16" spans="1:3" ht="15.75">
      <c r="A16" s="37" t="s">
        <v>224</v>
      </c>
      <c r="B16" s="26"/>
      <c r="C16" s="26"/>
    </row>
    <row r="17" spans="1:3" ht="15.75">
      <c r="A17" s="32" t="s">
        <v>486</v>
      </c>
      <c r="B17" s="26"/>
      <c r="C17" s="26"/>
    </row>
    <row r="18" spans="1:3" ht="15.75">
      <c r="A18" s="32" t="s">
        <v>485</v>
      </c>
      <c r="B18" s="26"/>
      <c r="C18" s="26"/>
    </row>
    <row r="19" spans="1:3" ht="15.75">
      <c r="A19" s="32" t="s">
        <v>216</v>
      </c>
      <c r="B19" s="26"/>
      <c r="C19" s="26"/>
    </row>
    <row r="20" spans="1:3" ht="15.75">
      <c r="A20" s="32" t="s">
        <v>483</v>
      </c>
      <c r="B20" s="26"/>
      <c r="C20" s="26"/>
    </row>
    <row r="21" spans="1:3" ht="15.75">
      <c r="A21" s="32" t="s">
        <v>482</v>
      </c>
      <c r="B21" s="26"/>
      <c r="C21" s="26"/>
    </row>
    <row r="22" spans="1:3" ht="15.75">
      <c r="A22" s="32" t="s">
        <v>481</v>
      </c>
      <c r="B22" s="26"/>
      <c r="C22" s="26"/>
    </row>
    <row r="23" spans="1:3" ht="15.75">
      <c r="A23" s="32" t="s">
        <v>484</v>
      </c>
      <c r="B23" s="26"/>
      <c r="C23" s="26"/>
    </row>
    <row r="24" spans="1:3" ht="15.75">
      <c r="A24" s="32" t="s">
        <v>215</v>
      </c>
      <c r="B24" s="26"/>
      <c r="C24" s="26"/>
    </row>
    <row r="25" spans="1:3" ht="15.75">
      <c r="A25" s="26"/>
      <c r="B25" s="26"/>
      <c r="C25" s="26"/>
    </row>
    <row r="26" spans="1:3" ht="15.75">
      <c r="A26" s="26"/>
      <c r="B26" s="26"/>
      <c r="C26" s="26"/>
    </row>
    <row r="27" spans="1:3" ht="47.25">
      <c r="A27" s="31" t="s">
        <v>217</v>
      </c>
      <c r="B27" s="26"/>
      <c r="C27" s="26"/>
    </row>
    <row r="28" spans="1:3" ht="15.75">
      <c r="A28" s="26"/>
      <c r="B28" s="27" t="s">
        <v>479</v>
      </c>
      <c r="C28" s="27" t="s">
        <v>480</v>
      </c>
    </row>
    <row r="29" spans="1:3" ht="15.75">
      <c r="A29" s="32" t="s">
        <v>273</v>
      </c>
      <c r="B29" s="26">
        <v>0</v>
      </c>
      <c r="C29" s="34">
        <f>B29/$B$35</f>
        <v>0</v>
      </c>
    </row>
    <row r="30" spans="1:3" ht="15.75">
      <c r="A30" s="32" t="s">
        <v>274</v>
      </c>
      <c r="B30" s="26">
        <v>88</v>
      </c>
      <c r="C30" s="34">
        <f aca="true" t="shared" si="1" ref="C30:C35">B30/$B$35</f>
        <v>0.4782608695652174</v>
      </c>
    </row>
    <row r="31" spans="1:3" ht="15.75">
      <c r="A31" s="32" t="s">
        <v>275</v>
      </c>
      <c r="B31" s="26">
        <v>39</v>
      </c>
      <c r="C31" s="34">
        <f t="shared" si="1"/>
        <v>0.21195652173913043</v>
      </c>
    </row>
    <row r="32" spans="1:3" ht="15.75">
      <c r="A32" s="32" t="s">
        <v>276</v>
      </c>
      <c r="B32" s="26">
        <v>16</v>
      </c>
      <c r="C32" s="34">
        <f t="shared" si="1"/>
        <v>0.08695652173913043</v>
      </c>
    </row>
    <row r="33" spans="1:3" ht="15.75">
      <c r="A33" s="32" t="s">
        <v>277</v>
      </c>
      <c r="B33" s="26">
        <v>17</v>
      </c>
      <c r="C33" s="34">
        <f t="shared" si="1"/>
        <v>0.09239130434782608</v>
      </c>
    </row>
    <row r="34" spans="1:3" ht="15.75">
      <c r="A34" s="32" t="s">
        <v>278</v>
      </c>
      <c r="B34" s="38">
        <v>24</v>
      </c>
      <c r="C34" s="36">
        <f t="shared" si="1"/>
        <v>0.13043478260869565</v>
      </c>
    </row>
    <row r="35" spans="1:3" ht="15.75">
      <c r="A35" s="26"/>
      <c r="B35" s="26">
        <f>SUM(B29:B34)</f>
        <v>184</v>
      </c>
      <c r="C35" s="34">
        <f t="shared" si="1"/>
        <v>1</v>
      </c>
    </row>
  </sheetData>
  <sheetProtection password="DCCA" sheet="1" objects="1" scenarios="1" selectLockedCells="1"/>
  <hyperlinks>
    <hyperlink ref="D1:F1" location="'Table of Contents'!_Toc331059806" display="Back to Table of Contents"/>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61"/>
  <sheetViews>
    <sheetView zoomScalePageLayoutView="0" workbookViewId="0" topLeftCell="A25">
      <selection activeCell="F21" sqref="F21"/>
    </sheetView>
  </sheetViews>
  <sheetFormatPr defaultColWidth="9.140625" defaultRowHeight="15"/>
  <cols>
    <col min="1" max="1" width="72.57421875" style="8" customWidth="1"/>
    <col min="2" max="4" width="12.7109375" style="8" customWidth="1"/>
    <col min="5" max="5" width="17.00390625" style="8" customWidth="1"/>
    <col min="6" max="8" width="12.7109375" style="8" customWidth="1"/>
    <col min="9" max="16384" width="9.140625" style="8" customWidth="1"/>
  </cols>
  <sheetData>
    <row r="1" spans="1:5" ht="18">
      <c r="A1" s="29" t="s">
        <v>43</v>
      </c>
      <c r="B1" s="26"/>
      <c r="C1" s="26"/>
      <c r="D1" s="9" t="s">
        <v>392</v>
      </c>
      <c r="E1" s="75"/>
    </row>
    <row r="2" spans="1:5" ht="15.75">
      <c r="A2" s="26"/>
      <c r="B2" s="26"/>
      <c r="C2" s="26"/>
      <c r="D2" s="26"/>
      <c r="E2" s="26"/>
    </row>
    <row r="3" spans="1:5" ht="18">
      <c r="A3" s="29" t="s">
        <v>218</v>
      </c>
      <c r="B3" s="26"/>
      <c r="C3" s="26"/>
      <c r="D3" s="26"/>
      <c r="E3" s="26"/>
    </row>
    <row r="4" spans="1:5" ht="15.75">
      <c r="A4" s="26"/>
      <c r="B4" s="26"/>
      <c r="C4" s="26"/>
      <c r="D4" s="26"/>
      <c r="E4" s="26" t="s">
        <v>1456</v>
      </c>
    </row>
    <row r="5" spans="1:5" ht="31.5">
      <c r="A5" s="31" t="s">
        <v>219</v>
      </c>
      <c r="B5" s="26"/>
      <c r="C5" s="26"/>
      <c r="D5" s="26"/>
      <c r="E5" s="26"/>
    </row>
    <row r="6" spans="1:5" ht="15.75">
      <c r="A6" s="26"/>
      <c r="B6" s="27" t="s">
        <v>479</v>
      </c>
      <c r="C6" s="27" t="s">
        <v>480</v>
      </c>
      <c r="D6" s="26"/>
      <c r="E6" s="26"/>
    </row>
    <row r="7" spans="1:8" ht="15.75">
      <c r="A7" s="32" t="s">
        <v>279</v>
      </c>
      <c r="B7" s="26">
        <v>12</v>
      </c>
      <c r="C7" s="34">
        <f aca="true" t="shared" si="0" ref="C7:C19">B7/$E$19</f>
        <v>0.06896551724137931</v>
      </c>
      <c r="D7" s="26"/>
      <c r="E7" s="76"/>
      <c r="F7" s="24"/>
      <c r="H7" s="14"/>
    </row>
    <row r="8" spans="1:8" ht="15.75">
      <c r="A8" s="32" t="s">
        <v>280</v>
      </c>
      <c r="B8" s="26">
        <v>25</v>
      </c>
      <c r="C8" s="34">
        <f t="shared" si="0"/>
        <v>0.14367816091954022</v>
      </c>
      <c r="D8" s="26"/>
      <c r="E8" s="76"/>
      <c r="F8" s="24"/>
      <c r="H8" s="14"/>
    </row>
    <row r="9" spans="1:8" ht="15.75">
      <c r="A9" s="32" t="s">
        <v>281</v>
      </c>
      <c r="B9" s="26">
        <v>50</v>
      </c>
      <c r="C9" s="34">
        <f t="shared" si="0"/>
        <v>0.28735632183908044</v>
      </c>
      <c r="D9" s="26"/>
      <c r="E9" s="76"/>
      <c r="F9" s="24"/>
      <c r="H9" s="14"/>
    </row>
    <row r="10" spans="1:8" ht="15.75">
      <c r="A10" s="32" t="s">
        <v>282</v>
      </c>
      <c r="B10" s="26">
        <v>21</v>
      </c>
      <c r="C10" s="34">
        <f t="shared" si="0"/>
        <v>0.1206896551724138</v>
      </c>
      <c r="D10" s="26"/>
      <c r="E10" s="76"/>
      <c r="F10" s="24"/>
      <c r="H10" s="14"/>
    </row>
    <row r="11" spans="1:8" ht="15.75">
      <c r="A11" s="32" t="s">
        <v>283</v>
      </c>
      <c r="B11" s="26">
        <v>27</v>
      </c>
      <c r="C11" s="34">
        <f t="shared" si="0"/>
        <v>0.15517241379310345</v>
      </c>
      <c r="D11" s="26"/>
      <c r="E11" s="76"/>
      <c r="F11" s="24"/>
      <c r="H11" s="14"/>
    </row>
    <row r="12" spans="1:8" ht="15.75">
      <c r="A12" s="32" t="s">
        <v>284</v>
      </c>
      <c r="B12" s="26">
        <v>10</v>
      </c>
      <c r="C12" s="34">
        <f t="shared" si="0"/>
        <v>0.05747126436781609</v>
      </c>
      <c r="D12" s="26"/>
      <c r="E12" s="76"/>
      <c r="F12" s="24"/>
      <c r="H12" s="14"/>
    </row>
    <row r="13" spans="1:8" ht="15.75">
      <c r="A13" s="32" t="s">
        <v>285</v>
      </c>
      <c r="B13" s="26">
        <v>10</v>
      </c>
      <c r="C13" s="34">
        <f t="shared" si="0"/>
        <v>0.05747126436781609</v>
      </c>
      <c r="D13" s="26"/>
      <c r="E13" s="76"/>
      <c r="F13" s="24"/>
      <c r="H13" s="14"/>
    </row>
    <row r="14" spans="1:8" ht="15.75">
      <c r="A14" s="32" t="s">
        <v>286</v>
      </c>
      <c r="B14" s="26">
        <v>54</v>
      </c>
      <c r="C14" s="34">
        <f t="shared" si="0"/>
        <v>0.3103448275862069</v>
      </c>
      <c r="D14" s="26"/>
      <c r="E14" s="76"/>
      <c r="F14" s="24"/>
      <c r="H14" s="14"/>
    </row>
    <row r="15" spans="1:8" ht="15.75">
      <c r="A15" s="32" t="s">
        <v>287</v>
      </c>
      <c r="B15" s="26">
        <v>2</v>
      </c>
      <c r="C15" s="34">
        <f t="shared" si="0"/>
        <v>0.011494252873563218</v>
      </c>
      <c r="D15" s="26"/>
      <c r="E15" s="76"/>
      <c r="F15" s="24"/>
      <c r="H15" s="14"/>
    </row>
    <row r="16" spans="1:8" ht="15.75">
      <c r="A16" s="32" t="s">
        <v>288</v>
      </c>
      <c r="B16" s="26">
        <v>2</v>
      </c>
      <c r="C16" s="34">
        <f t="shared" si="0"/>
        <v>0.011494252873563218</v>
      </c>
      <c r="D16" s="26"/>
      <c r="E16" s="76"/>
      <c r="F16" s="24"/>
      <c r="H16" s="14"/>
    </row>
    <row r="17" spans="1:8" ht="15.75">
      <c r="A17" s="32" t="s">
        <v>289</v>
      </c>
      <c r="B17" s="26">
        <v>2</v>
      </c>
      <c r="C17" s="34">
        <f t="shared" si="0"/>
        <v>0.011494252873563218</v>
      </c>
      <c r="D17" s="26"/>
      <c r="E17" s="76"/>
      <c r="F17" s="24"/>
      <c r="H17" s="14"/>
    </row>
    <row r="18" spans="1:8" ht="15.75">
      <c r="A18" s="32" t="s">
        <v>290</v>
      </c>
      <c r="B18" s="26">
        <v>75</v>
      </c>
      <c r="C18" s="34">
        <f t="shared" si="0"/>
        <v>0.43103448275862066</v>
      </c>
      <c r="D18" s="26"/>
      <c r="E18" s="76"/>
      <c r="F18" s="24"/>
      <c r="H18" s="14"/>
    </row>
    <row r="19" spans="1:8" ht="15.75">
      <c r="A19" s="32" t="s">
        <v>291</v>
      </c>
      <c r="B19" s="26">
        <v>16</v>
      </c>
      <c r="C19" s="34">
        <f t="shared" si="0"/>
        <v>0.09195402298850575</v>
      </c>
      <c r="D19" s="26"/>
      <c r="E19" s="26">
        <v>174</v>
      </c>
      <c r="H19" s="14"/>
    </row>
    <row r="20" spans="1:7" ht="15.75">
      <c r="A20" s="26"/>
      <c r="B20" s="26"/>
      <c r="C20" s="26"/>
      <c r="D20" s="26"/>
      <c r="E20" s="26"/>
      <c r="G20" s="13"/>
    </row>
    <row r="21" spans="1:5" ht="15.75">
      <c r="A21" s="37" t="s">
        <v>223</v>
      </c>
      <c r="B21" s="26"/>
      <c r="C21" s="26"/>
      <c r="D21" s="26"/>
      <c r="E21" s="26"/>
    </row>
    <row r="22" spans="1:5" ht="15.75">
      <c r="A22" s="32" t="s">
        <v>492</v>
      </c>
      <c r="B22" s="26"/>
      <c r="C22" s="26"/>
      <c r="D22" s="26"/>
      <c r="E22" s="26"/>
    </row>
    <row r="23" spans="1:5" ht="15.75">
      <c r="A23" s="32" t="s">
        <v>489</v>
      </c>
      <c r="B23" s="26"/>
      <c r="C23" s="26"/>
      <c r="D23" s="26"/>
      <c r="E23" s="26"/>
    </row>
    <row r="24" spans="1:5" ht="15.75">
      <c r="A24" s="32" t="s">
        <v>221</v>
      </c>
      <c r="B24" s="26"/>
      <c r="C24" s="26"/>
      <c r="D24" s="26"/>
      <c r="E24" s="26"/>
    </row>
    <row r="25" spans="1:5" ht="15.75">
      <c r="A25" s="32" t="s">
        <v>490</v>
      </c>
      <c r="B25" s="26"/>
      <c r="C25" s="26"/>
      <c r="D25" s="26"/>
      <c r="E25" s="26"/>
    </row>
    <row r="26" spans="1:5" ht="15.75">
      <c r="A26" s="32" t="s">
        <v>220</v>
      </c>
      <c r="B26" s="26"/>
      <c r="C26" s="26"/>
      <c r="D26" s="26"/>
      <c r="E26" s="26"/>
    </row>
    <row r="27" spans="1:5" ht="15.75">
      <c r="A27" s="32" t="s">
        <v>491</v>
      </c>
      <c r="B27" s="26"/>
      <c r="C27" s="26"/>
      <c r="D27" s="26"/>
      <c r="E27" s="26"/>
    </row>
    <row r="28" spans="1:5" ht="15.75">
      <c r="A28" s="26"/>
      <c r="B28" s="26"/>
      <c r="C28" s="26"/>
      <c r="D28" s="26"/>
      <c r="E28" s="26"/>
    </row>
    <row r="29" spans="1:5" ht="15.75">
      <c r="A29" s="26"/>
      <c r="B29" s="26"/>
      <c r="C29" s="26"/>
      <c r="D29" s="26"/>
      <c r="E29" s="26"/>
    </row>
    <row r="30" spans="1:5" ht="31.5">
      <c r="A30" s="31" t="s">
        <v>222</v>
      </c>
      <c r="B30" s="26"/>
      <c r="C30" s="26"/>
      <c r="D30" s="26"/>
      <c r="E30" s="26"/>
    </row>
    <row r="31" spans="1:5" ht="15.75">
      <c r="A31" s="26"/>
      <c r="B31" s="27" t="s">
        <v>479</v>
      </c>
      <c r="C31" s="27" t="s">
        <v>480</v>
      </c>
      <c r="D31" s="26"/>
      <c r="E31" s="26"/>
    </row>
    <row r="32" spans="1:6" ht="15.75">
      <c r="A32" s="32" t="s">
        <v>279</v>
      </c>
      <c r="B32" s="26">
        <v>0</v>
      </c>
      <c r="C32" s="34">
        <f>B32/$E$50</f>
        <v>0</v>
      </c>
      <c r="D32" s="26"/>
      <c r="E32" s="76"/>
      <c r="F32" s="14"/>
    </row>
    <row r="33" spans="1:6" ht="15.75">
      <c r="A33" s="32" t="s">
        <v>280</v>
      </c>
      <c r="B33" s="26">
        <v>12</v>
      </c>
      <c r="C33" s="34">
        <f aca="true" t="shared" si="1" ref="C33:C50">B33/$E$50</f>
        <v>0.06976744186046512</v>
      </c>
      <c r="D33" s="26"/>
      <c r="E33" s="76"/>
      <c r="F33" s="14"/>
    </row>
    <row r="34" spans="1:6" ht="15.75">
      <c r="A34" s="32" t="s">
        <v>292</v>
      </c>
      <c r="B34" s="26">
        <v>23</v>
      </c>
      <c r="C34" s="34">
        <f t="shared" si="1"/>
        <v>0.13372093023255813</v>
      </c>
      <c r="D34" s="26"/>
      <c r="E34" s="76"/>
      <c r="F34" s="14"/>
    </row>
    <row r="35" spans="1:6" ht="15.75">
      <c r="A35" s="32" t="s">
        <v>293</v>
      </c>
      <c r="B35" s="26">
        <v>64</v>
      </c>
      <c r="C35" s="34">
        <f t="shared" si="1"/>
        <v>0.37209302325581395</v>
      </c>
      <c r="D35" s="26"/>
      <c r="E35" s="76"/>
      <c r="F35" s="14"/>
    </row>
    <row r="36" spans="1:6" ht="15.75">
      <c r="A36" s="32" t="s">
        <v>294</v>
      </c>
      <c r="B36" s="26">
        <v>11</v>
      </c>
      <c r="C36" s="34">
        <f t="shared" si="1"/>
        <v>0.06395348837209303</v>
      </c>
      <c r="D36" s="26"/>
      <c r="E36" s="76"/>
      <c r="F36" s="14"/>
    </row>
    <row r="37" spans="1:6" ht="15.75">
      <c r="A37" s="32" t="s">
        <v>295</v>
      </c>
      <c r="B37" s="26">
        <v>18</v>
      </c>
      <c r="C37" s="34">
        <f t="shared" si="1"/>
        <v>0.10465116279069768</v>
      </c>
      <c r="D37" s="26"/>
      <c r="E37" s="76"/>
      <c r="F37" s="14"/>
    </row>
    <row r="38" spans="1:6" ht="15.75">
      <c r="A38" s="32" t="s">
        <v>296</v>
      </c>
      <c r="B38" s="26">
        <v>37</v>
      </c>
      <c r="C38" s="34">
        <f t="shared" si="1"/>
        <v>0.21511627906976744</v>
      </c>
      <c r="D38" s="26"/>
      <c r="E38" s="76"/>
      <c r="F38" s="14"/>
    </row>
    <row r="39" spans="1:6" ht="15.75">
      <c r="A39" s="32" t="s">
        <v>297</v>
      </c>
      <c r="B39" s="26">
        <v>13</v>
      </c>
      <c r="C39" s="34">
        <f t="shared" si="1"/>
        <v>0.0755813953488372</v>
      </c>
      <c r="D39" s="26"/>
      <c r="E39" s="76"/>
      <c r="F39" s="14"/>
    </row>
    <row r="40" spans="1:6" ht="15.75">
      <c r="A40" s="32" t="s">
        <v>298</v>
      </c>
      <c r="B40" s="26">
        <v>6</v>
      </c>
      <c r="C40" s="34">
        <f t="shared" si="1"/>
        <v>0.03488372093023256</v>
      </c>
      <c r="D40" s="26"/>
      <c r="E40" s="76"/>
      <c r="F40" s="14"/>
    </row>
    <row r="41" spans="1:6" ht="15.75">
      <c r="A41" s="32" t="s">
        <v>299</v>
      </c>
      <c r="B41" s="26">
        <v>8</v>
      </c>
      <c r="C41" s="34">
        <f t="shared" si="1"/>
        <v>0.046511627906976744</v>
      </c>
      <c r="D41" s="26"/>
      <c r="E41" s="76"/>
      <c r="F41" s="14"/>
    </row>
    <row r="42" spans="1:6" ht="15.75">
      <c r="A42" s="32" t="s">
        <v>300</v>
      </c>
      <c r="B42" s="26">
        <v>7</v>
      </c>
      <c r="C42" s="34">
        <f t="shared" si="1"/>
        <v>0.040697674418604654</v>
      </c>
      <c r="D42" s="26"/>
      <c r="E42" s="76"/>
      <c r="F42" s="14"/>
    </row>
    <row r="43" spans="1:6" ht="15.75">
      <c r="A43" s="32" t="s">
        <v>301</v>
      </c>
      <c r="B43" s="26">
        <v>45</v>
      </c>
      <c r="C43" s="34">
        <f t="shared" si="1"/>
        <v>0.2616279069767442</v>
      </c>
      <c r="D43" s="26"/>
      <c r="E43" s="76"/>
      <c r="F43" s="14"/>
    </row>
    <row r="44" spans="1:6" ht="15.75">
      <c r="A44" s="32" t="s">
        <v>302</v>
      </c>
      <c r="B44" s="26">
        <v>0</v>
      </c>
      <c r="C44" s="34">
        <f t="shared" si="1"/>
        <v>0</v>
      </c>
      <c r="D44" s="26"/>
      <c r="E44" s="76"/>
      <c r="F44" s="14"/>
    </row>
    <row r="45" spans="1:6" ht="15.75">
      <c r="A45" s="32" t="s">
        <v>303</v>
      </c>
      <c r="B45" s="26">
        <v>0</v>
      </c>
      <c r="C45" s="34">
        <f t="shared" si="1"/>
        <v>0</v>
      </c>
      <c r="D45" s="26"/>
      <c r="E45" s="76"/>
      <c r="F45" s="14"/>
    </row>
    <row r="46" spans="1:6" ht="15.75">
      <c r="A46" s="32" t="s">
        <v>304</v>
      </c>
      <c r="B46" s="26">
        <v>1</v>
      </c>
      <c r="C46" s="34">
        <f t="shared" si="1"/>
        <v>0.005813953488372093</v>
      </c>
      <c r="D46" s="26"/>
      <c r="E46" s="76"/>
      <c r="F46" s="14"/>
    </row>
    <row r="47" spans="1:6" ht="15.75">
      <c r="A47" s="32" t="s">
        <v>305</v>
      </c>
      <c r="B47" s="26">
        <v>3</v>
      </c>
      <c r="C47" s="34">
        <f t="shared" si="1"/>
        <v>0.01744186046511628</v>
      </c>
      <c r="D47" s="26"/>
      <c r="E47" s="76"/>
      <c r="F47" s="14"/>
    </row>
    <row r="48" spans="1:6" ht="15.75">
      <c r="A48" s="32" t="s">
        <v>306</v>
      </c>
      <c r="B48" s="26">
        <v>10</v>
      </c>
      <c r="C48" s="34">
        <f t="shared" si="1"/>
        <v>0.05813953488372093</v>
      </c>
      <c r="D48" s="26"/>
      <c r="E48" s="76"/>
      <c r="F48" s="14"/>
    </row>
    <row r="49" spans="1:6" ht="15.75">
      <c r="A49" s="32" t="s">
        <v>307</v>
      </c>
      <c r="B49" s="26">
        <v>41</v>
      </c>
      <c r="C49" s="34">
        <f t="shared" si="1"/>
        <v>0.23837209302325582</v>
      </c>
      <c r="D49" s="26"/>
      <c r="E49" s="76"/>
      <c r="F49" s="14"/>
    </row>
    <row r="50" spans="1:6" ht="15.75">
      <c r="A50" s="32" t="s">
        <v>308</v>
      </c>
      <c r="B50" s="26">
        <v>24</v>
      </c>
      <c r="C50" s="34">
        <f t="shared" si="1"/>
        <v>0.13953488372093023</v>
      </c>
      <c r="D50" s="26"/>
      <c r="E50" s="76">
        <v>172</v>
      </c>
      <c r="F50" s="14"/>
    </row>
    <row r="51" spans="1:5" ht="15.75">
      <c r="A51" s="26"/>
      <c r="B51" s="26"/>
      <c r="C51" s="26"/>
      <c r="D51" s="26"/>
      <c r="E51" s="26"/>
    </row>
    <row r="52" spans="1:5" ht="15.75">
      <c r="A52" s="37" t="s">
        <v>223</v>
      </c>
      <c r="B52" s="26"/>
      <c r="C52" s="26"/>
      <c r="D52" s="26"/>
      <c r="E52" s="26"/>
    </row>
    <row r="53" spans="1:5" ht="15.75">
      <c r="A53" s="32" t="s">
        <v>494</v>
      </c>
      <c r="B53" s="26">
        <v>1</v>
      </c>
      <c r="C53" s="26"/>
      <c r="D53" s="26"/>
      <c r="E53" s="26"/>
    </row>
    <row r="54" spans="1:5" ht="15.75">
      <c r="A54" s="32" t="s">
        <v>496</v>
      </c>
      <c r="B54" s="26">
        <v>1</v>
      </c>
      <c r="C54" s="26"/>
      <c r="D54" s="26"/>
      <c r="E54" s="26"/>
    </row>
    <row r="55" spans="1:5" ht="15.75">
      <c r="A55" s="32" t="s">
        <v>495</v>
      </c>
      <c r="B55" s="26">
        <v>3</v>
      </c>
      <c r="C55" s="26"/>
      <c r="D55" s="26"/>
      <c r="E55" s="26"/>
    </row>
    <row r="56" spans="1:5" ht="15.75">
      <c r="A56" s="32" t="s">
        <v>493</v>
      </c>
      <c r="B56" s="26">
        <v>2</v>
      </c>
      <c r="C56" s="26"/>
      <c r="D56" s="26"/>
      <c r="E56" s="26"/>
    </row>
    <row r="57" spans="1:5" ht="15.75">
      <c r="A57" s="32" t="s">
        <v>497</v>
      </c>
      <c r="B57" s="26">
        <v>8</v>
      </c>
      <c r="C57" s="26"/>
      <c r="D57" s="26"/>
      <c r="E57" s="26"/>
    </row>
    <row r="58" spans="1:5" ht="15.75">
      <c r="A58" s="32" t="s">
        <v>489</v>
      </c>
      <c r="B58" s="26">
        <v>3</v>
      </c>
      <c r="C58" s="26"/>
      <c r="D58" s="26"/>
      <c r="E58" s="26"/>
    </row>
    <row r="59" spans="1:5" ht="15.75">
      <c r="A59" s="32" t="s">
        <v>225</v>
      </c>
      <c r="B59" s="26">
        <v>1</v>
      </c>
      <c r="C59" s="26"/>
      <c r="D59" s="26"/>
      <c r="E59" s="26"/>
    </row>
    <row r="60" spans="1:5" ht="15.75">
      <c r="A60" s="32" t="s">
        <v>44</v>
      </c>
      <c r="B60" s="26">
        <v>5</v>
      </c>
      <c r="C60" s="26"/>
      <c r="D60" s="26"/>
      <c r="E60" s="26"/>
    </row>
    <row r="61" spans="1:5" ht="15.75">
      <c r="A61" s="26"/>
      <c r="B61" s="26"/>
      <c r="C61" s="26"/>
      <c r="D61" s="26"/>
      <c r="E61" s="26"/>
    </row>
  </sheetData>
  <sheetProtection password="DCCA" sheet="1" objects="1" scenarios="1" selectLockedCells="1"/>
  <hyperlinks>
    <hyperlink ref="D1" location="'Table of Contents'!A1" display="Back to Table of Contents"/>
  </hyperlink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9"/>
  <sheetViews>
    <sheetView zoomScalePageLayoutView="0" workbookViewId="0" topLeftCell="A1">
      <selection activeCell="D7" sqref="D7"/>
    </sheetView>
  </sheetViews>
  <sheetFormatPr defaultColWidth="9.140625" defaultRowHeight="15"/>
  <cols>
    <col min="1" max="1" width="72.57421875" style="8" customWidth="1"/>
    <col min="2" max="9" width="12.7109375" style="8" customWidth="1"/>
    <col min="10" max="16384" width="9.140625" style="8" customWidth="1"/>
  </cols>
  <sheetData>
    <row r="1" spans="1:5" ht="18">
      <c r="A1" s="29" t="s">
        <v>43</v>
      </c>
      <c r="B1" s="26"/>
      <c r="C1" s="26"/>
      <c r="D1" s="9" t="s">
        <v>392</v>
      </c>
      <c r="E1" s="10"/>
    </row>
    <row r="2" spans="1:3" ht="15.75">
      <c r="A2" s="26"/>
      <c r="B2" s="26"/>
      <c r="C2" s="26"/>
    </row>
    <row r="3" spans="1:3" ht="18">
      <c r="A3" s="29" t="s">
        <v>226</v>
      </c>
      <c r="B3" s="26"/>
      <c r="C3" s="26"/>
    </row>
    <row r="4" spans="1:3" ht="15.75">
      <c r="A4" s="26"/>
      <c r="B4" s="26"/>
      <c r="C4" s="26"/>
    </row>
    <row r="5" spans="1:3" ht="15.75">
      <c r="A5" s="31" t="s">
        <v>227</v>
      </c>
      <c r="B5" s="26"/>
      <c r="C5" s="26"/>
    </row>
    <row r="6" spans="1:3" ht="15.75">
      <c r="A6" s="26"/>
      <c r="B6" s="27" t="s">
        <v>479</v>
      </c>
      <c r="C6" s="27" t="s">
        <v>480</v>
      </c>
    </row>
    <row r="7" spans="1:7" ht="15.75">
      <c r="A7" s="32" t="s">
        <v>309</v>
      </c>
      <c r="B7" s="26">
        <v>66</v>
      </c>
      <c r="C7" s="34">
        <f>B7/$B$11</f>
        <v>0.39285714285714285</v>
      </c>
      <c r="F7" s="19"/>
      <c r="G7" s="14"/>
    </row>
    <row r="8" spans="1:7" ht="15.75">
      <c r="A8" s="32" t="s">
        <v>310</v>
      </c>
      <c r="B8" s="26">
        <v>6</v>
      </c>
      <c r="C8" s="34">
        <f>B8/$B$11</f>
        <v>0.03571428571428571</v>
      </c>
      <c r="F8" s="19"/>
      <c r="G8" s="14"/>
    </row>
    <row r="9" spans="1:7" ht="15.75">
      <c r="A9" s="32" t="s">
        <v>311</v>
      </c>
      <c r="B9" s="26">
        <v>96</v>
      </c>
      <c r="C9" s="34">
        <f>B9/$B$11</f>
        <v>0.5714285714285714</v>
      </c>
      <c r="F9" s="19"/>
      <c r="G9" s="14"/>
    </row>
    <row r="10" spans="1:7" ht="15.75">
      <c r="A10" s="32" t="s">
        <v>312</v>
      </c>
      <c r="B10" s="38">
        <v>0</v>
      </c>
      <c r="C10" s="36">
        <f>B10/$B$11</f>
        <v>0</v>
      </c>
      <c r="F10" s="19"/>
      <c r="G10" s="14"/>
    </row>
    <row r="11" spans="1:3" ht="15.75">
      <c r="A11" s="26"/>
      <c r="B11" s="26">
        <f>SUM(B7:B10)</f>
        <v>168</v>
      </c>
      <c r="C11" s="34">
        <f>B11/$B$11</f>
        <v>1</v>
      </c>
    </row>
    <row r="12" spans="1:3" ht="15.75">
      <c r="A12" s="26"/>
      <c r="B12" s="26"/>
      <c r="C12" s="26"/>
    </row>
    <row r="13" spans="1:3" ht="15.75">
      <c r="A13" s="31" t="s">
        <v>228</v>
      </c>
      <c r="B13" s="26"/>
      <c r="C13" s="26"/>
    </row>
    <row r="14" spans="1:3" ht="15.75">
      <c r="A14" s="26"/>
      <c r="B14" s="27" t="s">
        <v>479</v>
      </c>
      <c r="C14" s="27" t="s">
        <v>480</v>
      </c>
    </row>
    <row r="15" spans="1:7" ht="15.75">
      <c r="A15" s="32" t="s">
        <v>309</v>
      </c>
      <c r="B15" s="26">
        <v>68</v>
      </c>
      <c r="C15" s="34">
        <f>B15/$B$19</f>
        <v>0.40718562874251496</v>
      </c>
      <c r="F15" s="19"/>
      <c r="G15" s="14"/>
    </row>
    <row r="16" spans="1:7" ht="15.75">
      <c r="A16" s="32" t="s">
        <v>310</v>
      </c>
      <c r="B16" s="26">
        <v>4</v>
      </c>
      <c r="C16" s="34">
        <f>B16/$B$19</f>
        <v>0.023952095808383235</v>
      </c>
      <c r="F16" s="19"/>
      <c r="G16" s="14"/>
    </row>
    <row r="17" spans="1:7" ht="15.75">
      <c r="A17" s="32" t="s">
        <v>311</v>
      </c>
      <c r="B17" s="26">
        <v>95</v>
      </c>
      <c r="C17" s="34">
        <f>B17/$B$19</f>
        <v>0.5688622754491018</v>
      </c>
      <c r="F17" s="19"/>
      <c r="G17" s="14"/>
    </row>
    <row r="18" spans="1:7" ht="15.75">
      <c r="A18" s="32" t="s">
        <v>312</v>
      </c>
      <c r="B18" s="38">
        <v>0</v>
      </c>
      <c r="C18" s="36">
        <f>B18/$B$19</f>
        <v>0</v>
      </c>
      <c r="F18" s="19"/>
      <c r="G18" s="14"/>
    </row>
    <row r="19" spans="1:3" ht="15.75">
      <c r="A19" s="26"/>
      <c r="B19" s="26">
        <f>SUM(B15:B18)</f>
        <v>167</v>
      </c>
      <c r="C19" s="34">
        <f>B19/$B$19</f>
        <v>1</v>
      </c>
    </row>
  </sheetData>
  <sheetProtection password="DCCA" sheet="1" objects="1" scenarios="1" selectLockedCells="1"/>
  <hyperlinks>
    <hyperlink ref="D1" location="'Table of Contents'!A1" display="Back to Table of Contents"/>
  </hyperlink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I2224"/>
  <sheetViews>
    <sheetView zoomScalePageLayoutView="0" workbookViewId="0" topLeftCell="A40">
      <selection activeCell="B30" sqref="B30"/>
    </sheetView>
  </sheetViews>
  <sheetFormatPr defaultColWidth="9.140625" defaultRowHeight="15"/>
  <cols>
    <col min="1" max="1" width="74.57421875" style="26" customWidth="1"/>
    <col min="2" max="3" width="12.7109375" style="26" customWidth="1"/>
    <col min="4" max="8" width="12.7109375" style="8" customWidth="1"/>
    <col min="9" max="16384" width="9.140625" style="8" customWidth="1"/>
  </cols>
  <sheetData>
    <row r="1" spans="1:4" ht="18">
      <c r="A1" s="29" t="s">
        <v>43</v>
      </c>
      <c r="D1" s="9" t="s">
        <v>392</v>
      </c>
    </row>
    <row r="3" ht="18">
      <c r="A3" s="29" t="s">
        <v>229</v>
      </c>
    </row>
    <row r="4" spans="1:5" ht="15.75">
      <c r="A4" s="39" t="s">
        <v>230</v>
      </c>
      <c r="E4" s="8" t="s">
        <v>1456</v>
      </c>
    </row>
    <row r="6" ht="31.5">
      <c r="A6" s="31" t="s">
        <v>241</v>
      </c>
    </row>
    <row r="7" spans="2:3" ht="15.75">
      <c r="B7" s="27" t="s">
        <v>479</v>
      </c>
      <c r="C7" s="27" t="s">
        <v>480</v>
      </c>
    </row>
    <row r="8" spans="1:5" ht="15.75">
      <c r="A8" s="32" t="s">
        <v>313</v>
      </c>
      <c r="B8" s="26">
        <v>1</v>
      </c>
      <c r="C8" s="34">
        <f>B8/$B$16</f>
        <v>0.006134969325153374</v>
      </c>
      <c r="E8" s="19"/>
    </row>
    <row r="9" spans="1:5" ht="15.75">
      <c r="A9" s="32" t="s">
        <v>314</v>
      </c>
      <c r="B9" s="26">
        <v>52</v>
      </c>
      <c r="C9" s="34">
        <f aca="true" t="shared" si="0" ref="C9:C16">B9/$B$16</f>
        <v>0.31901840490797545</v>
      </c>
      <c r="E9" s="19"/>
    </row>
    <row r="10" spans="1:5" ht="15.75">
      <c r="A10" s="32" t="s">
        <v>315</v>
      </c>
      <c r="B10" s="26">
        <v>6</v>
      </c>
      <c r="C10" s="34">
        <f t="shared" si="0"/>
        <v>0.03680981595092025</v>
      </c>
      <c r="E10" s="19"/>
    </row>
    <row r="11" spans="1:5" ht="15.75">
      <c r="A11" s="32" t="s">
        <v>316</v>
      </c>
      <c r="B11" s="26">
        <v>90</v>
      </c>
      <c r="C11" s="34">
        <f t="shared" si="0"/>
        <v>0.5521472392638037</v>
      </c>
      <c r="E11" s="19"/>
    </row>
    <row r="12" spans="1:5" ht="15.75">
      <c r="A12" s="32" t="s">
        <v>317</v>
      </c>
      <c r="B12" s="26">
        <v>0</v>
      </c>
      <c r="C12" s="34">
        <f t="shared" si="0"/>
        <v>0</v>
      </c>
      <c r="E12" s="19"/>
    </row>
    <row r="13" spans="1:5" ht="15.75">
      <c r="A13" s="32" t="s">
        <v>318</v>
      </c>
      <c r="B13" s="26">
        <v>0</v>
      </c>
      <c r="C13" s="34">
        <f t="shared" si="0"/>
        <v>0</v>
      </c>
      <c r="E13" s="19"/>
    </row>
    <row r="14" spans="1:5" ht="15.75">
      <c r="A14" s="32" t="s">
        <v>319</v>
      </c>
      <c r="B14" s="26">
        <v>12</v>
      </c>
      <c r="C14" s="34">
        <f t="shared" si="0"/>
        <v>0.0736196319018405</v>
      </c>
      <c r="E14" s="19"/>
    </row>
    <row r="15" spans="1:5" ht="15.75">
      <c r="A15" s="32" t="s">
        <v>320</v>
      </c>
      <c r="B15" s="38">
        <v>2</v>
      </c>
      <c r="C15" s="36">
        <f t="shared" si="0"/>
        <v>0.012269938650306749</v>
      </c>
      <c r="E15" s="19"/>
    </row>
    <row r="16" spans="2:3" ht="15.75">
      <c r="B16" s="26">
        <f>SUM(B8:B15)</f>
        <v>163</v>
      </c>
      <c r="C16" s="34">
        <f t="shared" si="0"/>
        <v>1</v>
      </c>
    </row>
    <row r="18" ht="15.75">
      <c r="A18" s="37" t="s">
        <v>224</v>
      </c>
    </row>
    <row r="19" spans="1:2" ht="15.75">
      <c r="A19" s="32" t="s">
        <v>231</v>
      </c>
      <c r="B19" s="40">
        <v>1</v>
      </c>
    </row>
    <row r="20" spans="1:2" ht="31.5">
      <c r="A20" s="41" t="s">
        <v>232</v>
      </c>
      <c r="B20" s="40">
        <v>1</v>
      </c>
    </row>
    <row r="23" ht="31.5">
      <c r="A23" s="31" t="s">
        <v>233</v>
      </c>
    </row>
    <row r="24" spans="2:3" ht="15.75">
      <c r="B24" s="27" t="s">
        <v>479</v>
      </c>
      <c r="C24" s="27" t="s">
        <v>480</v>
      </c>
    </row>
    <row r="25" spans="1:6" ht="15.75">
      <c r="A25" s="32" t="s">
        <v>321</v>
      </c>
      <c r="B25" s="26">
        <v>65</v>
      </c>
      <c r="C25" s="34">
        <f>B25/$B$28</f>
        <v>0.4012345679012346</v>
      </c>
      <c r="F25" s="19"/>
    </row>
    <row r="26" spans="1:6" ht="15.75">
      <c r="A26" s="32" t="s">
        <v>322</v>
      </c>
      <c r="B26" s="26">
        <v>49</v>
      </c>
      <c r="C26" s="34">
        <f>B26/$B$28</f>
        <v>0.30246913580246915</v>
      </c>
      <c r="F26" s="19"/>
    </row>
    <row r="27" spans="1:6" ht="15.75">
      <c r="A27" s="32" t="s">
        <v>323</v>
      </c>
      <c r="B27" s="38">
        <v>48</v>
      </c>
      <c r="C27" s="36">
        <f>B27/$B$28</f>
        <v>0.2962962962962963</v>
      </c>
      <c r="F27" s="19"/>
    </row>
    <row r="28" spans="2:3" ht="15.75">
      <c r="B28" s="26">
        <f>SUM(B25:B27)</f>
        <v>162</v>
      </c>
      <c r="C28" s="34">
        <f>B28/$B$28</f>
        <v>1</v>
      </c>
    </row>
    <row r="30" spans="1:2" ht="31.5">
      <c r="A30" s="31" t="s">
        <v>234</v>
      </c>
      <c r="B30" s="20" t="s">
        <v>54</v>
      </c>
    </row>
    <row r="31" ht="15.75">
      <c r="A31" s="42"/>
    </row>
    <row r="32" spans="1:5" ht="15.75">
      <c r="A32" s="43" t="s">
        <v>45</v>
      </c>
      <c r="B32" s="44">
        <v>2</v>
      </c>
      <c r="D32" s="26"/>
      <c r="E32" s="26"/>
    </row>
    <row r="33" spans="1:5" ht="47.25">
      <c r="A33" s="43" t="s">
        <v>553</v>
      </c>
      <c r="B33" s="44">
        <v>8</v>
      </c>
      <c r="D33" s="26"/>
      <c r="E33" s="26"/>
    </row>
    <row r="34" spans="1:5" ht="15.75">
      <c r="A34" s="43" t="s">
        <v>50</v>
      </c>
      <c r="B34" s="44">
        <v>2</v>
      </c>
      <c r="D34" s="26"/>
      <c r="E34" s="26"/>
    </row>
    <row r="35" spans="1:5" ht="15.75">
      <c r="A35" s="43" t="s">
        <v>46</v>
      </c>
      <c r="B35" s="44">
        <v>7</v>
      </c>
      <c r="D35" s="26"/>
      <c r="E35" s="26"/>
    </row>
    <row r="36" spans="1:5" ht="15.75">
      <c r="A36" s="43" t="s">
        <v>531</v>
      </c>
      <c r="B36" s="44">
        <v>2</v>
      </c>
      <c r="D36" s="26"/>
      <c r="E36" s="26"/>
    </row>
    <row r="37" spans="1:5" ht="15.75">
      <c r="A37" s="43" t="s">
        <v>48</v>
      </c>
      <c r="B37" s="44">
        <v>15</v>
      </c>
      <c r="D37" s="26"/>
      <c r="E37" s="26"/>
    </row>
    <row r="38" spans="1:5" ht="15.75">
      <c r="A38" s="43" t="s">
        <v>49</v>
      </c>
      <c r="B38" s="44">
        <v>2</v>
      </c>
      <c r="D38" s="26"/>
      <c r="E38" s="26"/>
    </row>
    <row r="39" spans="1:5" ht="15.75">
      <c r="A39" s="43" t="s">
        <v>47</v>
      </c>
      <c r="B39" s="44">
        <v>34</v>
      </c>
      <c r="D39" s="26"/>
      <c r="E39" s="26"/>
    </row>
    <row r="40" spans="1:5" ht="45">
      <c r="A40" s="45" t="s">
        <v>53</v>
      </c>
      <c r="B40" s="44">
        <v>1</v>
      </c>
      <c r="D40" s="26"/>
      <c r="E40" s="26"/>
    </row>
    <row r="41" spans="1:5" ht="30">
      <c r="A41" s="45" t="s">
        <v>51</v>
      </c>
      <c r="B41" s="44">
        <v>1</v>
      </c>
      <c r="D41" s="26"/>
      <c r="E41" s="26"/>
    </row>
    <row r="42" spans="1:5" ht="15.75">
      <c r="A42" s="45" t="s">
        <v>526</v>
      </c>
      <c r="B42" s="44">
        <v>1</v>
      </c>
      <c r="D42" s="26"/>
      <c r="E42" s="26"/>
    </row>
    <row r="43" spans="1:5" ht="30">
      <c r="A43" s="45" t="s">
        <v>530</v>
      </c>
      <c r="B43" s="44">
        <v>1</v>
      </c>
      <c r="D43" s="26"/>
      <c r="E43" s="26"/>
    </row>
    <row r="44" spans="1:5" ht="30">
      <c r="A44" s="45" t="s">
        <v>529</v>
      </c>
      <c r="B44" s="44">
        <v>1</v>
      </c>
      <c r="D44" s="26"/>
      <c r="E44" s="26"/>
    </row>
    <row r="45" spans="1:5" ht="15.75">
      <c r="A45" s="45" t="s">
        <v>549</v>
      </c>
      <c r="B45" s="44">
        <v>1</v>
      </c>
      <c r="D45" s="26"/>
      <c r="E45" s="26"/>
    </row>
    <row r="46" spans="1:5" ht="15.75">
      <c r="A46" s="45" t="s">
        <v>52</v>
      </c>
      <c r="B46" s="44">
        <v>1</v>
      </c>
      <c r="D46" s="26"/>
      <c r="E46" s="26"/>
    </row>
    <row r="47" spans="1:5" ht="30">
      <c r="A47" s="45" t="s">
        <v>506</v>
      </c>
      <c r="B47" s="44">
        <v>1</v>
      </c>
      <c r="D47" s="26"/>
      <c r="E47" s="26"/>
    </row>
    <row r="48" spans="1:5" ht="30">
      <c r="A48" s="45" t="s">
        <v>500</v>
      </c>
      <c r="B48" s="44">
        <v>1</v>
      </c>
      <c r="D48" s="26"/>
      <c r="E48" s="26"/>
    </row>
    <row r="49" spans="1:5" ht="30">
      <c r="A49" s="45" t="s">
        <v>563</v>
      </c>
      <c r="B49" s="44">
        <v>1</v>
      </c>
      <c r="D49" s="26"/>
      <c r="E49" s="26"/>
    </row>
    <row r="50" spans="1:5" ht="15.75">
      <c r="A50" s="42"/>
      <c r="D50" s="26"/>
      <c r="E50" s="26"/>
    </row>
    <row r="51" spans="1:5" ht="15.75">
      <c r="A51" s="42"/>
      <c r="D51" s="26"/>
      <c r="E51" s="26"/>
    </row>
    <row r="52" spans="4:5" ht="15.75">
      <c r="D52" s="26"/>
      <c r="E52" s="26"/>
    </row>
    <row r="53" spans="4:5" ht="15.75">
      <c r="D53" s="26"/>
      <c r="E53" s="26"/>
    </row>
    <row r="54" spans="1:5" ht="47.25">
      <c r="A54" s="31" t="s">
        <v>235</v>
      </c>
      <c r="D54" s="26"/>
      <c r="E54" s="26"/>
    </row>
    <row r="55" spans="2:5" ht="15.75">
      <c r="B55" s="27" t="s">
        <v>479</v>
      </c>
      <c r="C55" s="27" t="s">
        <v>480</v>
      </c>
      <c r="D55" s="26"/>
      <c r="E55" s="26"/>
    </row>
    <row r="56" spans="1:6" ht="15.75">
      <c r="A56" s="32" t="s">
        <v>324</v>
      </c>
      <c r="B56" s="26">
        <v>80</v>
      </c>
      <c r="C56" s="34">
        <f aca="true" t="shared" si="1" ref="C56:C62">B56/$E$62</f>
        <v>0.7272727272727273</v>
      </c>
      <c r="D56" s="26"/>
      <c r="E56" s="76"/>
      <c r="F56" s="11"/>
    </row>
    <row r="57" spans="1:6" ht="15.75">
      <c r="A57" s="32" t="s">
        <v>325</v>
      </c>
      <c r="B57" s="26">
        <v>76</v>
      </c>
      <c r="C57" s="34">
        <f t="shared" si="1"/>
        <v>0.6909090909090909</v>
      </c>
      <c r="D57" s="26"/>
      <c r="E57" s="76"/>
      <c r="F57" s="11"/>
    </row>
    <row r="58" spans="1:6" ht="15.75">
      <c r="A58" s="32" t="s">
        <v>326</v>
      </c>
      <c r="B58" s="26">
        <v>62</v>
      </c>
      <c r="C58" s="34">
        <f t="shared" si="1"/>
        <v>0.5636363636363636</v>
      </c>
      <c r="D58" s="26"/>
      <c r="E58" s="76"/>
      <c r="F58" s="11"/>
    </row>
    <row r="59" spans="1:6" ht="15.75">
      <c r="A59" s="32" t="s">
        <v>327</v>
      </c>
      <c r="B59" s="26">
        <v>87</v>
      </c>
      <c r="C59" s="34">
        <f t="shared" si="1"/>
        <v>0.7909090909090909</v>
      </c>
      <c r="D59" s="26"/>
      <c r="E59" s="76"/>
      <c r="F59" s="11"/>
    </row>
    <row r="60" spans="1:6" ht="15.75">
      <c r="A60" s="32" t="s">
        <v>328</v>
      </c>
      <c r="B60" s="26">
        <v>30</v>
      </c>
      <c r="C60" s="34">
        <f t="shared" si="1"/>
        <v>0.2727272727272727</v>
      </c>
      <c r="D60" s="26"/>
      <c r="E60" s="76"/>
      <c r="F60" s="11"/>
    </row>
    <row r="61" spans="1:6" ht="15.75">
      <c r="A61" s="32" t="s">
        <v>329</v>
      </c>
      <c r="B61" s="26">
        <v>96</v>
      </c>
      <c r="C61" s="34">
        <f t="shared" si="1"/>
        <v>0.8727272727272727</v>
      </c>
      <c r="D61" s="26"/>
      <c r="E61" s="76"/>
      <c r="F61" s="11"/>
    </row>
    <row r="62" spans="1:6" ht="15.75">
      <c r="A62" s="32" t="s">
        <v>330</v>
      </c>
      <c r="B62" s="26">
        <v>13</v>
      </c>
      <c r="C62" s="34">
        <f t="shared" si="1"/>
        <v>0.11818181818181818</v>
      </c>
      <c r="D62" s="26"/>
      <c r="E62" s="26">
        <v>110</v>
      </c>
      <c r="F62" s="11"/>
    </row>
    <row r="63" spans="4:5" ht="15.75">
      <c r="D63" s="26"/>
      <c r="E63" s="26"/>
    </row>
    <row r="64" spans="1:5" ht="15.75">
      <c r="A64" s="37" t="s">
        <v>242</v>
      </c>
      <c r="D64" s="26"/>
      <c r="E64" s="26"/>
    </row>
    <row r="65" spans="1:5" ht="15.75">
      <c r="A65" s="26" t="s">
        <v>243</v>
      </c>
      <c r="D65" s="26"/>
      <c r="E65" s="26"/>
    </row>
    <row r="66" spans="1:5" ht="15.75">
      <c r="A66" s="26" t="s">
        <v>244</v>
      </c>
      <c r="D66" s="26"/>
      <c r="E66" s="26"/>
    </row>
    <row r="67" spans="1:5" ht="15.75">
      <c r="A67" s="26" t="s">
        <v>568</v>
      </c>
      <c r="D67" s="26"/>
      <c r="E67" s="26"/>
    </row>
    <row r="68" spans="1:5" ht="15.75">
      <c r="A68" s="26" t="s">
        <v>565</v>
      </c>
      <c r="D68" s="26"/>
      <c r="E68" s="26"/>
    </row>
    <row r="69" spans="1:5" ht="15.75">
      <c r="A69" s="26" t="s">
        <v>566</v>
      </c>
      <c r="D69" s="26"/>
      <c r="E69" s="26"/>
    </row>
    <row r="70" spans="1:5" ht="31.5">
      <c r="A70" s="42" t="s">
        <v>246</v>
      </c>
      <c r="D70" s="26"/>
      <c r="E70" s="26"/>
    </row>
    <row r="71" spans="1:5" ht="15.75">
      <c r="A71" s="26" t="s">
        <v>567</v>
      </c>
      <c r="D71" s="26"/>
      <c r="E71" s="26"/>
    </row>
    <row r="72" spans="1:5" ht="15.75">
      <c r="A72" s="26" t="s">
        <v>491</v>
      </c>
      <c r="D72" s="26"/>
      <c r="E72" s="26"/>
    </row>
    <row r="73" spans="1:5" ht="15.75">
      <c r="A73" s="26" t="s">
        <v>569</v>
      </c>
      <c r="D73" s="26"/>
      <c r="E73" s="26"/>
    </row>
    <row r="74" spans="1:5" ht="15.75">
      <c r="A74" s="26" t="s">
        <v>245</v>
      </c>
      <c r="D74" s="26"/>
      <c r="E74" s="26"/>
    </row>
    <row r="75" spans="4:5" ht="15.75">
      <c r="D75" s="26"/>
      <c r="E75" s="26"/>
    </row>
    <row r="76" spans="4:5" ht="15.75">
      <c r="D76" s="26"/>
      <c r="E76" s="26"/>
    </row>
    <row r="77" spans="1:5" ht="31.5">
      <c r="A77" s="31" t="s">
        <v>247</v>
      </c>
      <c r="D77" s="26"/>
      <c r="E77" s="26"/>
    </row>
    <row r="78" spans="2:5" ht="15.75">
      <c r="B78" s="27" t="s">
        <v>479</v>
      </c>
      <c r="C78" s="27" t="s">
        <v>480</v>
      </c>
      <c r="D78" s="26"/>
      <c r="E78" s="26"/>
    </row>
    <row r="79" spans="1:5" ht="15.75">
      <c r="A79" s="32" t="s">
        <v>236</v>
      </c>
      <c r="B79" s="26">
        <v>8</v>
      </c>
      <c r="C79" s="34">
        <v>0.05</v>
      </c>
      <c r="D79" s="26"/>
      <c r="E79" s="76"/>
    </row>
    <row r="80" spans="1:5" ht="15.75">
      <c r="A80" s="32" t="s">
        <v>237</v>
      </c>
      <c r="B80" s="26">
        <v>134</v>
      </c>
      <c r="C80" s="34">
        <v>0.87</v>
      </c>
      <c r="D80" s="26"/>
      <c r="E80" s="76"/>
    </row>
    <row r="81" spans="1:5" ht="15.75">
      <c r="A81" s="32" t="s">
        <v>238</v>
      </c>
      <c r="B81" s="26">
        <v>21</v>
      </c>
      <c r="C81" s="34">
        <v>0.14</v>
      </c>
      <c r="D81" s="26"/>
      <c r="E81" s="76"/>
    </row>
    <row r="82" spans="1:5" ht="15.75">
      <c r="A82" s="32" t="s">
        <v>239</v>
      </c>
      <c r="B82" s="26">
        <v>113</v>
      </c>
      <c r="C82" s="34">
        <v>0.73</v>
      </c>
      <c r="D82" s="26"/>
      <c r="E82" s="76"/>
    </row>
    <row r="83" spans="1:5" ht="15.75">
      <c r="A83" s="32" t="s">
        <v>240</v>
      </c>
      <c r="B83" s="26">
        <v>56</v>
      </c>
      <c r="C83" s="34">
        <v>0.36</v>
      </c>
      <c r="D83" s="26"/>
      <c r="E83" s="76"/>
    </row>
    <row r="84" spans="4:7" ht="15.75">
      <c r="D84" s="26"/>
      <c r="E84" s="26">
        <v>154</v>
      </c>
      <c r="G84" s="21"/>
    </row>
    <row r="85" spans="4:5" ht="15.75">
      <c r="D85" s="26"/>
      <c r="E85" s="26"/>
    </row>
    <row r="86" spans="1:5" ht="63">
      <c r="A86" s="46" t="s">
        <v>248</v>
      </c>
      <c r="D86" s="26"/>
      <c r="E86" s="26"/>
    </row>
    <row r="87" spans="2:5" ht="15.75">
      <c r="B87" s="27" t="s">
        <v>479</v>
      </c>
      <c r="C87" s="27" t="s">
        <v>480</v>
      </c>
      <c r="D87" s="26"/>
      <c r="E87" s="26"/>
    </row>
    <row r="88" spans="1:5" ht="15.75">
      <c r="A88" s="32" t="s">
        <v>331</v>
      </c>
      <c r="B88" s="26">
        <v>101</v>
      </c>
      <c r="C88" s="34">
        <f>B88/$B$92</f>
        <v>0.6601307189542484</v>
      </c>
      <c r="D88" s="26"/>
      <c r="E88" s="76"/>
    </row>
    <row r="89" spans="1:5" ht="15.75">
      <c r="A89" s="32" t="s">
        <v>332</v>
      </c>
      <c r="B89" s="26">
        <v>6</v>
      </c>
      <c r="C89" s="34">
        <f>B89/$B$92</f>
        <v>0.0392156862745098</v>
      </c>
      <c r="D89" s="26"/>
      <c r="E89" s="76"/>
    </row>
    <row r="90" spans="1:5" ht="15.75">
      <c r="A90" s="32" t="s">
        <v>333</v>
      </c>
      <c r="B90" s="40">
        <v>9</v>
      </c>
      <c r="C90" s="47">
        <f>B90/$B$92</f>
        <v>0.058823529411764705</v>
      </c>
      <c r="D90" s="26"/>
      <c r="E90" s="76"/>
    </row>
    <row r="91" spans="1:5" ht="15.75">
      <c r="A91" s="32" t="s">
        <v>334</v>
      </c>
      <c r="B91" s="38">
        <v>37</v>
      </c>
      <c r="C91" s="36">
        <f>B91/$B$92</f>
        <v>0.24183006535947713</v>
      </c>
      <c r="D91" s="26"/>
      <c r="E91" s="76"/>
    </row>
    <row r="92" spans="2:5" ht="15.75">
      <c r="B92" s="26">
        <f>SUM(B88:B91)</f>
        <v>153</v>
      </c>
      <c r="C92" s="34">
        <f>B92/$B$92</f>
        <v>1</v>
      </c>
      <c r="D92" s="26"/>
      <c r="E92" s="26"/>
    </row>
    <row r="93" spans="4:5" ht="15.75">
      <c r="D93" s="26"/>
      <c r="E93" s="26"/>
    </row>
    <row r="94" spans="4:5" ht="15.75">
      <c r="D94" s="26"/>
      <c r="E94" s="26"/>
    </row>
    <row r="95" spans="1:5" ht="31.5">
      <c r="A95" s="31" t="s">
        <v>249</v>
      </c>
      <c r="D95" s="26"/>
      <c r="E95" s="26"/>
    </row>
    <row r="96" spans="2:5" ht="15.75">
      <c r="B96" s="27" t="s">
        <v>479</v>
      </c>
      <c r="C96" s="27" t="s">
        <v>480</v>
      </c>
      <c r="D96" s="26"/>
      <c r="E96" s="26"/>
    </row>
    <row r="97" spans="1:5" ht="15.75">
      <c r="A97" s="32" t="s">
        <v>273</v>
      </c>
      <c r="B97" s="26">
        <v>73</v>
      </c>
      <c r="C97" s="34">
        <f>B97/$B$101</f>
        <v>0.5289855072463768</v>
      </c>
      <c r="D97" s="26"/>
      <c r="E97" s="76"/>
    </row>
    <row r="98" spans="1:5" ht="15.75">
      <c r="A98" s="32" t="s">
        <v>335</v>
      </c>
      <c r="B98" s="26">
        <v>47</v>
      </c>
      <c r="C98" s="34">
        <f>B98/$B$101</f>
        <v>0.34057971014492755</v>
      </c>
      <c r="D98" s="26"/>
      <c r="E98" s="76"/>
    </row>
    <row r="99" spans="1:5" ht="15.75">
      <c r="A99" s="32" t="s">
        <v>336</v>
      </c>
      <c r="B99" s="26">
        <v>9</v>
      </c>
      <c r="C99" s="34">
        <f>B99/$B$101</f>
        <v>0.06521739130434782</v>
      </c>
      <c r="D99" s="26"/>
      <c r="E99" s="76"/>
    </row>
    <row r="100" spans="1:5" ht="15.75">
      <c r="A100" s="32" t="s">
        <v>337</v>
      </c>
      <c r="B100" s="38">
        <v>9</v>
      </c>
      <c r="C100" s="36">
        <f>B100/$B$101</f>
        <v>0.06521739130434782</v>
      </c>
      <c r="D100" s="26"/>
      <c r="E100" s="76"/>
    </row>
    <row r="101" spans="2:5" ht="15.75">
      <c r="B101" s="26">
        <f>SUM(B97:B100)</f>
        <v>138</v>
      </c>
      <c r="C101" s="34">
        <f>B101/$B$101</f>
        <v>1</v>
      </c>
      <c r="D101" s="26"/>
      <c r="E101" s="37"/>
    </row>
    <row r="102" spans="4:5" ht="15.75">
      <c r="D102" s="26"/>
      <c r="E102" s="26"/>
    </row>
    <row r="103" spans="4:5" ht="15.75">
      <c r="D103" s="26"/>
      <c r="E103" s="26"/>
    </row>
    <row r="104" spans="1:5" ht="31.5">
      <c r="A104" s="31" t="s">
        <v>250</v>
      </c>
      <c r="D104" s="26"/>
      <c r="E104" s="26"/>
    </row>
    <row r="105" spans="1:5" ht="15.75">
      <c r="A105" s="48"/>
      <c r="B105" s="27" t="s">
        <v>479</v>
      </c>
      <c r="D105" s="26"/>
      <c r="E105" s="26"/>
    </row>
    <row r="106" spans="1:5" ht="15.75">
      <c r="A106" s="49" t="s">
        <v>1115</v>
      </c>
      <c r="B106" s="26">
        <v>1</v>
      </c>
      <c r="D106" s="26"/>
      <c r="E106" s="26"/>
    </row>
    <row r="107" spans="1:5" ht="15.75">
      <c r="A107" s="49" t="s">
        <v>1116</v>
      </c>
      <c r="B107" s="26">
        <v>2</v>
      </c>
      <c r="D107" s="26"/>
      <c r="E107" s="26"/>
    </row>
    <row r="108" spans="1:5" ht="15.75">
      <c r="A108" s="49" t="s">
        <v>1117</v>
      </c>
      <c r="B108" s="26">
        <v>2</v>
      </c>
      <c r="D108" s="26"/>
      <c r="E108" s="26"/>
    </row>
    <row r="109" spans="1:5" ht="15.75">
      <c r="A109" s="49" t="s">
        <v>1118</v>
      </c>
      <c r="B109" s="26">
        <v>1</v>
      </c>
      <c r="D109" s="26"/>
      <c r="E109" s="26"/>
    </row>
    <row r="110" spans="1:5" ht="15.75">
      <c r="A110" s="49" t="s">
        <v>1119</v>
      </c>
      <c r="B110" s="26">
        <v>1</v>
      </c>
      <c r="D110" s="26"/>
      <c r="E110" s="26"/>
    </row>
    <row r="111" spans="1:5" ht="15.75">
      <c r="A111" s="49" t="s">
        <v>1120</v>
      </c>
      <c r="B111" s="26">
        <v>16</v>
      </c>
      <c r="D111" s="26"/>
      <c r="E111" s="26"/>
    </row>
    <row r="112" spans="1:5" ht="15.75">
      <c r="A112" s="49" t="s">
        <v>1121</v>
      </c>
      <c r="B112" s="26">
        <v>13</v>
      </c>
      <c r="D112" s="26"/>
      <c r="E112" s="26"/>
    </row>
    <row r="113" spans="1:5" ht="15.75">
      <c r="A113" s="50" t="s">
        <v>1122</v>
      </c>
      <c r="B113" s="26">
        <v>2</v>
      </c>
      <c r="D113" s="26"/>
      <c r="E113" s="26"/>
    </row>
    <row r="114" spans="1:5" ht="15.75">
      <c r="A114" s="50" t="s">
        <v>1123</v>
      </c>
      <c r="B114" s="26">
        <v>1</v>
      </c>
      <c r="D114" s="26"/>
      <c r="E114" s="26"/>
    </row>
    <row r="115" spans="1:5" ht="15.75">
      <c r="A115" s="49" t="s">
        <v>1124</v>
      </c>
      <c r="B115" s="26">
        <v>11</v>
      </c>
      <c r="D115" s="26"/>
      <c r="E115" s="26"/>
    </row>
    <row r="116" spans="1:5" ht="15.75">
      <c r="A116" s="49" t="s">
        <v>1125</v>
      </c>
      <c r="B116" s="26">
        <v>14</v>
      </c>
      <c r="D116" s="26"/>
      <c r="E116" s="26"/>
    </row>
    <row r="117" spans="1:5" ht="15.75">
      <c r="A117" s="50" t="s">
        <v>1126</v>
      </c>
      <c r="B117" s="26">
        <v>1</v>
      </c>
      <c r="D117" s="26"/>
      <c r="E117" s="26"/>
    </row>
    <row r="118" spans="1:5" ht="15.75">
      <c r="A118" s="50" t="s">
        <v>1127</v>
      </c>
      <c r="B118" s="26">
        <v>1</v>
      </c>
      <c r="D118" s="26"/>
      <c r="E118" s="26"/>
    </row>
    <row r="119" spans="1:5" ht="15.75">
      <c r="A119" s="49" t="s">
        <v>1128</v>
      </c>
      <c r="B119" s="26">
        <v>3</v>
      </c>
      <c r="D119" s="26"/>
      <c r="E119" s="26"/>
    </row>
    <row r="120" spans="1:5" ht="15.75">
      <c r="A120" s="49" t="s">
        <v>1129</v>
      </c>
      <c r="B120" s="26">
        <v>2</v>
      </c>
      <c r="D120" s="26"/>
      <c r="E120" s="26"/>
    </row>
    <row r="121" spans="1:5" ht="15.75">
      <c r="A121" s="50" t="s">
        <v>1130</v>
      </c>
      <c r="B121" s="26">
        <v>1</v>
      </c>
      <c r="D121" s="26"/>
      <c r="E121" s="26"/>
    </row>
    <row r="122" spans="1:5" ht="15.75">
      <c r="A122" s="49" t="s">
        <v>1131</v>
      </c>
      <c r="B122" s="26">
        <v>4</v>
      </c>
      <c r="D122" s="26"/>
      <c r="E122" s="26"/>
    </row>
    <row r="123" spans="1:5" ht="15.75">
      <c r="A123" s="49" t="s">
        <v>1132</v>
      </c>
      <c r="B123" s="26">
        <v>1</v>
      </c>
      <c r="D123" s="26"/>
      <c r="E123" s="26"/>
    </row>
    <row r="124" spans="1:5" ht="15.75">
      <c r="A124" s="49" t="s">
        <v>1133</v>
      </c>
      <c r="B124" s="26">
        <v>5</v>
      </c>
      <c r="D124" s="26"/>
      <c r="E124" s="26"/>
    </row>
    <row r="125" spans="1:5" ht="15.75">
      <c r="A125" s="49" t="s">
        <v>1134</v>
      </c>
      <c r="B125" s="26">
        <v>1</v>
      </c>
      <c r="D125" s="26"/>
      <c r="E125" s="26"/>
    </row>
    <row r="126" spans="1:5" ht="15.75">
      <c r="A126" s="49" t="s">
        <v>1135</v>
      </c>
      <c r="B126" s="26">
        <v>1</v>
      </c>
      <c r="D126" s="26"/>
      <c r="E126" s="26"/>
    </row>
    <row r="127" spans="1:5" ht="15.75">
      <c r="A127" s="49" t="s">
        <v>1136</v>
      </c>
      <c r="B127" s="26">
        <v>7</v>
      </c>
      <c r="D127" s="26"/>
      <c r="E127" s="26"/>
    </row>
    <row r="128" spans="1:5" ht="15.75">
      <c r="A128" s="49" t="s">
        <v>1137</v>
      </c>
      <c r="B128" s="26">
        <v>1</v>
      </c>
      <c r="D128" s="26"/>
      <c r="E128" s="26"/>
    </row>
    <row r="129" spans="1:5" ht="15.75">
      <c r="A129" s="50" t="s">
        <v>1138</v>
      </c>
      <c r="B129" s="26">
        <v>1</v>
      </c>
      <c r="D129" s="26"/>
      <c r="E129" s="26"/>
    </row>
    <row r="130" spans="1:5" ht="15.75">
      <c r="A130" s="49" t="s">
        <v>1139</v>
      </c>
      <c r="B130" s="26">
        <v>1</v>
      </c>
      <c r="D130" s="26"/>
      <c r="E130" s="26"/>
    </row>
    <row r="131" spans="1:5" ht="15.75">
      <c r="A131" s="49" t="s">
        <v>1140</v>
      </c>
      <c r="B131" s="26">
        <v>1</v>
      </c>
      <c r="D131" s="26"/>
      <c r="E131" s="26"/>
    </row>
    <row r="132" spans="1:5" ht="15.75">
      <c r="A132" s="49" t="s">
        <v>1141</v>
      </c>
      <c r="B132" s="26">
        <v>2</v>
      </c>
      <c r="D132" s="26"/>
      <c r="E132" s="26"/>
    </row>
    <row r="133" spans="1:5" ht="15.75">
      <c r="A133" s="49" t="s">
        <v>1142</v>
      </c>
      <c r="B133" s="26">
        <v>1</v>
      </c>
      <c r="D133" s="26"/>
      <c r="E133" s="26"/>
    </row>
    <row r="134" spans="1:5" ht="15.75">
      <c r="A134" s="49" t="s">
        <v>1143</v>
      </c>
      <c r="B134" s="26">
        <v>1</v>
      </c>
      <c r="D134" s="26"/>
      <c r="E134" s="26"/>
    </row>
    <row r="135" spans="1:5" ht="15.75">
      <c r="A135" s="49" t="s">
        <v>1144</v>
      </c>
      <c r="B135" s="26">
        <v>1</v>
      </c>
      <c r="D135" s="26"/>
      <c r="E135" s="26"/>
    </row>
    <row r="136" spans="1:5" ht="15.75">
      <c r="A136" s="49" t="s">
        <v>593</v>
      </c>
      <c r="B136" s="26">
        <v>1</v>
      </c>
      <c r="D136" s="26"/>
      <c r="E136" s="26"/>
    </row>
    <row r="137" spans="4:5" ht="15.75">
      <c r="D137" s="26"/>
      <c r="E137" s="26"/>
    </row>
    <row r="138" spans="4:5" ht="15.75">
      <c r="D138" s="26"/>
      <c r="E138" s="26"/>
    </row>
    <row r="139" spans="4:5" ht="15.75">
      <c r="D139" s="26"/>
      <c r="E139" s="26"/>
    </row>
    <row r="140" spans="1:5" ht="31.5">
      <c r="A140" s="31" t="s">
        <v>251</v>
      </c>
      <c r="D140" s="26"/>
      <c r="E140" s="26"/>
    </row>
    <row r="141" spans="1:5" ht="15.75">
      <c r="A141" s="48"/>
      <c r="B141" s="27" t="s">
        <v>479</v>
      </c>
      <c r="D141" s="26"/>
      <c r="E141" s="26"/>
    </row>
    <row r="142" spans="1:5" ht="15.75">
      <c r="A142" s="49" t="s">
        <v>1115</v>
      </c>
      <c r="B142" s="26">
        <v>30</v>
      </c>
      <c r="D142" s="26"/>
      <c r="E142" s="26"/>
    </row>
    <row r="143" spans="1:5" ht="15.75">
      <c r="A143" s="49" t="s">
        <v>1116</v>
      </c>
      <c r="B143" s="26">
        <v>1</v>
      </c>
      <c r="D143" s="26"/>
      <c r="E143" s="26"/>
    </row>
    <row r="144" spans="1:5" ht="15.75">
      <c r="A144" s="49" t="s">
        <v>1124</v>
      </c>
      <c r="B144" s="26">
        <v>1</v>
      </c>
      <c r="D144" s="26"/>
      <c r="E144" s="26"/>
    </row>
    <row r="145" spans="1:5" ht="15.75">
      <c r="A145" s="49" t="s">
        <v>1125</v>
      </c>
      <c r="B145" s="26">
        <v>1</v>
      </c>
      <c r="D145" s="26"/>
      <c r="E145" s="26"/>
    </row>
    <row r="146" spans="1:5" ht="15.75">
      <c r="A146" s="49" t="s">
        <v>1136</v>
      </c>
      <c r="B146" s="26">
        <v>1</v>
      </c>
      <c r="D146" s="26"/>
      <c r="E146" s="26"/>
    </row>
    <row r="147" spans="1:5" ht="15.75">
      <c r="A147" s="49" t="s">
        <v>1145</v>
      </c>
      <c r="B147" s="26">
        <v>1</v>
      </c>
      <c r="D147" s="26"/>
      <c r="E147" s="26"/>
    </row>
    <row r="148" spans="1:5" ht="15.75">
      <c r="A148" s="49" t="s">
        <v>1142</v>
      </c>
      <c r="B148" s="26">
        <v>1</v>
      </c>
      <c r="D148" s="26"/>
      <c r="E148" s="26"/>
    </row>
    <row r="149" spans="1:5" ht="15.75">
      <c r="A149" s="49" t="s">
        <v>1146</v>
      </c>
      <c r="B149" s="26">
        <v>1</v>
      </c>
      <c r="D149" s="26"/>
      <c r="E149" s="26"/>
    </row>
    <row r="150" spans="1:5" ht="15.75">
      <c r="A150" s="49" t="s">
        <v>1147</v>
      </c>
      <c r="B150" s="26">
        <v>9</v>
      </c>
      <c r="D150" s="26"/>
      <c r="E150" s="26"/>
    </row>
    <row r="151" spans="1:5" ht="15.75">
      <c r="A151" s="49" t="s">
        <v>1148</v>
      </c>
      <c r="B151" s="26">
        <v>19</v>
      </c>
      <c r="D151" s="26"/>
      <c r="E151" s="26"/>
    </row>
    <row r="152" spans="1:5" ht="15.75">
      <c r="A152" s="49" t="s">
        <v>253</v>
      </c>
      <c r="B152" s="26">
        <v>1</v>
      </c>
      <c r="D152" s="26"/>
      <c r="E152" s="26"/>
    </row>
    <row r="153" spans="1:5" ht="15.75">
      <c r="A153" s="49" t="s">
        <v>1149</v>
      </c>
      <c r="B153" s="26">
        <v>8</v>
      </c>
      <c r="D153" s="26"/>
      <c r="E153" s="26"/>
    </row>
    <row r="154" spans="1:5" ht="15.75">
      <c r="A154" s="49" t="s">
        <v>1150</v>
      </c>
      <c r="B154" s="26">
        <v>1</v>
      </c>
      <c r="D154" s="26"/>
      <c r="E154" s="26"/>
    </row>
    <row r="155" spans="1:5" ht="15.75">
      <c r="A155" s="49" t="s">
        <v>1151</v>
      </c>
      <c r="B155" s="26">
        <v>4</v>
      </c>
      <c r="D155" s="26"/>
      <c r="E155" s="26"/>
    </row>
    <row r="156" spans="1:5" ht="15.75">
      <c r="A156" s="49" t="s">
        <v>252</v>
      </c>
      <c r="B156" s="26">
        <v>3</v>
      </c>
      <c r="D156" s="26"/>
      <c r="E156" s="26"/>
    </row>
    <row r="157" spans="1:5" ht="15.75">
      <c r="A157" s="49" t="s">
        <v>254</v>
      </c>
      <c r="B157" s="26">
        <v>1</v>
      </c>
      <c r="D157" s="26"/>
      <c r="E157" s="26"/>
    </row>
    <row r="158" spans="1:5" ht="15.75">
      <c r="A158" s="49" t="s">
        <v>255</v>
      </c>
      <c r="B158" s="26">
        <v>17</v>
      </c>
      <c r="D158" s="26"/>
      <c r="E158" s="26"/>
    </row>
    <row r="159" spans="4:5" ht="15.75">
      <c r="D159" s="26"/>
      <c r="E159" s="26"/>
    </row>
    <row r="160" spans="4:5" ht="15.75">
      <c r="D160" s="26"/>
      <c r="E160" s="26"/>
    </row>
    <row r="161" spans="4:5" ht="15.75">
      <c r="D161" s="26"/>
      <c r="E161" s="26"/>
    </row>
    <row r="162" spans="1:5" ht="31.5">
      <c r="A162" s="31" t="s">
        <v>256</v>
      </c>
      <c r="D162" s="26"/>
      <c r="E162" s="26"/>
    </row>
    <row r="163" spans="2:5" ht="15.75">
      <c r="B163" s="27" t="s">
        <v>479</v>
      </c>
      <c r="C163" s="27" t="s">
        <v>480</v>
      </c>
      <c r="D163" s="26"/>
      <c r="E163" s="26"/>
    </row>
    <row r="164" spans="1:5" ht="15.75">
      <c r="A164" s="32" t="s">
        <v>257</v>
      </c>
      <c r="B164" s="26">
        <v>78</v>
      </c>
      <c r="C164" s="34">
        <f>B164/$B$167</f>
        <v>0.5864661654135338</v>
      </c>
      <c r="D164" s="26"/>
      <c r="E164" s="76"/>
    </row>
    <row r="165" spans="1:5" ht="15.75">
      <c r="A165" s="32" t="s">
        <v>338</v>
      </c>
      <c r="B165" s="26">
        <v>38</v>
      </c>
      <c r="C165" s="34">
        <f>B165/$B$167</f>
        <v>0.2857142857142857</v>
      </c>
      <c r="D165" s="26"/>
      <c r="E165" s="76"/>
    </row>
    <row r="166" spans="1:5" ht="15.75">
      <c r="A166" s="32" t="s">
        <v>339</v>
      </c>
      <c r="B166" s="38">
        <v>17</v>
      </c>
      <c r="C166" s="36">
        <f>B166/$B$167</f>
        <v>0.12781954887218044</v>
      </c>
      <c r="D166" s="26"/>
      <c r="E166" s="76"/>
    </row>
    <row r="167" spans="2:5" ht="15.75">
      <c r="B167" s="26">
        <f>SUM(B164:B166)</f>
        <v>133</v>
      </c>
      <c r="C167" s="34">
        <f>B167/$B$167</f>
        <v>1</v>
      </c>
      <c r="D167" s="26"/>
      <c r="E167" s="26"/>
    </row>
    <row r="168" spans="4:5" ht="15.75">
      <c r="D168" s="26"/>
      <c r="E168" s="26"/>
    </row>
    <row r="169" spans="1:5" ht="15.75">
      <c r="A169" s="37" t="s">
        <v>260</v>
      </c>
      <c r="D169" s="26"/>
      <c r="E169" s="26"/>
    </row>
    <row r="170" spans="1:5" ht="15.75">
      <c r="A170" s="51">
        <v>0.18</v>
      </c>
      <c r="B170" s="26">
        <v>2</v>
      </c>
      <c r="D170" s="26"/>
      <c r="E170" s="26"/>
    </row>
    <row r="171" spans="1:5" ht="15.75">
      <c r="A171" s="49" t="s">
        <v>570</v>
      </c>
      <c r="B171" s="26">
        <v>1</v>
      </c>
      <c r="D171" s="26"/>
      <c r="E171" s="26"/>
    </row>
    <row r="172" spans="1:5" ht="15.75">
      <c r="A172" s="49" t="s">
        <v>574</v>
      </c>
      <c r="B172" s="26">
        <v>1</v>
      </c>
      <c r="D172" s="26"/>
      <c r="E172" s="26"/>
    </row>
    <row r="173" spans="1:5" ht="15.75">
      <c r="A173" s="49" t="s">
        <v>575</v>
      </c>
      <c r="B173" s="26">
        <v>1</v>
      </c>
      <c r="D173" s="26"/>
      <c r="E173" s="26"/>
    </row>
    <row r="174" spans="1:5" ht="15.75">
      <c r="A174" s="49" t="s">
        <v>576</v>
      </c>
      <c r="B174" s="26">
        <v>1</v>
      </c>
      <c r="D174" s="26"/>
      <c r="E174" s="26"/>
    </row>
    <row r="175" spans="1:5" ht="15.75">
      <c r="A175" s="51">
        <v>0.2</v>
      </c>
      <c r="B175" s="26">
        <v>1</v>
      </c>
      <c r="D175" s="26"/>
      <c r="E175" s="26"/>
    </row>
    <row r="176" spans="1:5" ht="15.75">
      <c r="A176" s="51">
        <v>0.25</v>
      </c>
      <c r="B176" s="26">
        <v>2</v>
      </c>
      <c r="D176" s="26"/>
      <c r="E176" s="26"/>
    </row>
    <row r="177" spans="1:5" ht="15.75">
      <c r="A177" s="51">
        <v>0.28</v>
      </c>
      <c r="B177" s="26">
        <v>1</v>
      </c>
      <c r="D177" s="26"/>
      <c r="E177" s="26"/>
    </row>
    <row r="178" spans="1:5" ht="15.75">
      <c r="A178" s="49" t="s">
        <v>572</v>
      </c>
      <c r="B178" s="26">
        <v>3</v>
      </c>
      <c r="D178" s="26"/>
      <c r="E178" s="26"/>
    </row>
    <row r="179" spans="1:5" ht="15.75">
      <c r="A179" s="49" t="s">
        <v>571</v>
      </c>
      <c r="B179" s="26">
        <v>2</v>
      </c>
      <c r="D179" s="26"/>
      <c r="E179" s="26"/>
    </row>
    <row r="180" spans="1:5" ht="15.75">
      <c r="A180" s="49" t="s">
        <v>573</v>
      </c>
      <c r="B180" s="26">
        <v>1</v>
      </c>
      <c r="D180" s="26"/>
      <c r="E180" s="26"/>
    </row>
    <row r="181" spans="4:5" ht="15.75">
      <c r="D181" s="26"/>
      <c r="E181" s="26"/>
    </row>
    <row r="182" spans="4:5" ht="15.75">
      <c r="D182" s="26"/>
      <c r="E182" s="26"/>
    </row>
    <row r="183" spans="4:5" ht="15.75">
      <c r="D183" s="26"/>
      <c r="E183" s="26"/>
    </row>
    <row r="184" spans="1:5" ht="31.5">
      <c r="A184" s="31" t="s">
        <v>261</v>
      </c>
      <c r="D184" s="26"/>
      <c r="E184" s="26"/>
    </row>
    <row r="185" spans="2:5" ht="15.75">
      <c r="B185" s="27" t="s">
        <v>479</v>
      </c>
      <c r="C185" s="27" t="s">
        <v>480</v>
      </c>
      <c r="D185" s="26"/>
      <c r="E185" s="26"/>
    </row>
    <row r="186" spans="1:6" ht="15.75">
      <c r="A186" s="32" t="s">
        <v>257</v>
      </c>
      <c r="B186" s="26">
        <v>78</v>
      </c>
      <c r="C186" s="34">
        <f>B186/$B$189</f>
        <v>0.5864661654135338</v>
      </c>
      <c r="D186" s="26"/>
      <c r="E186" s="26"/>
      <c r="F186" s="19"/>
    </row>
    <row r="187" spans="1:6" ht="15.75">
      <c r="A187" s="32" t="s">
        <v>258</v>
      </c>
      <c r="B187" s="26">
        <v>19</v>
      </c>
      <c r="C187" s="34">
        <f>B187/$B$189</f>
        <v>0.14285714285714285</v>
      </c>
      <c r="D187" s="26"/>
      <c r="E187" s="26"/>
      <c r="F187" s="19"/>
    </row>
    <row r="188" spans="1:6" ht="15.75">
      <c r="A188" s="32" t="s">
        <v>259</v>
      </c>
      <c r="B188" s="38">
        <v>36</v>
      </c>
      <c r="C188" s="36">
        <f>B188/$B$189</f>
        <v>0.2706766917293233</v>
      </c>
      <c r="D188" s="26"/>
      <c r="E188" s="26"/>
      <c r="F188" s="19"/>
    </row>
    <row r="189" spans="2:5" ht="15.75">
      <c r="B189" s="26">
        <f>SUM(B186:B188)</f>
        <v>133</v>
      </c>
      <c r="C189" s="34">
        <f>B189/$B$189</f>
        <v>1</v>
      </c>
      <c r="D189" s="26"/>
      <c r="E189" s="26"/>
    </row>
    <row r="190" spans="4:5" ht="15.75">
      <c r="D190" s="26"/>
      <c r="E190" s="26"/>
    </row>
    <row r="191" spans="1:5" ht="15.75">
      <c r="A191" s="37" t="s">
        <v>262</v>
      </c>
      <c r="D191" s="26"/>
      <c r="E191" s="26"/>
    </row>
    <row r="192" spans="1:5" ht="15.75">
      <c r="A192" s="49">
        <v>0</v>
      </c>
      <c r="B192" s="26">
        <v>17</v>
      </c>
      <c r="D192" s="26"/>
      <c r="E192" s="26"/>
    </row>
    <row r="193" spans="1:5" ht="15.75">
      <c r="A193" s="49" t="s">
        <v>578</v>
      </c>
      <c r="B193" s="26">
        <v>1</v>
      </c>
      <c r="D193" s="26"/>
      <c r="E193" s="26"/>
    </row>
    <row r="194" spans="1:5" ht="15.75">
      <c r="A194" s="49" t="s">
        <v>581</v>
      </c>
      <c r="B194" s="26">
        <v>1</v>
      </c>
      <c r="D194" s="26"/>
      <c r="E194" s="26"/>
    </row>
    <row r="195" spans="1:5" ht="15.75">
      <c r="A195" s="52">
        <v>0.0001</v>
      </c>
      <c r="B195" s="26">
        <v>4</v>
      </c>
      <c r="D195" s="26"/>
      <c r="E195" s="26"/>
    </row>
    <row r="196" spans="1:5" ht="15.75">
      <c r="A196" s="49" t="s">
        <v>580</v>
      </c>
      <c r="B196" s="26">
        <v>1</v>
      </c>
      <c r="D196" s="26"/>
      <c r="E196" s="26"/>
    </row>
    <row r="197" spans="1:5" ht="15.75">
      <c r="A197" s="52">
        <v>0.005</v>
      </c>
      <c r="B197" s="26">
        <v>1</v>
      </c>
      <c r="D197" s="26"/>
      <c r="E197" s="26"/>
    </row>
    <row r="198" spans="1:5" ht="15.75">
      <c r="A198" s="49" t="s">
        <v>263</v>
      </c>
      <c r="B198" s="26">
        <v>1</v>
      </c>
      <c r="D198" s="26"/>
      <c r="E198" s="26"/>
    </row>
    <row r="199" spans="1:5" ht="15.75">
      <c r="A199" s="49" t="s">
        <v>577</v>
      </c>
      <c r="B199" s="26">
        <v>1</v>
      </c>
      <c r="D199" s="26"/>
      <c r="E199" s="26"/>
    </row>
    <row r="200" spans="1:5" ht="15.75">
      <c r="A200" s="49" t="s">
        <v>582</v>
      </c>
      <c r="B200" s="26">
        <v>1</v>
      </c>
      <c r="D200" s="26"/>
      <c r="E200" s="26"/>
    </row>
    <row r="201" spans="1:5" ht="15.75">
      <c r="A201" s="49" t="s">
        <v>579</v>
      </c>
      <c r="B201" s="26">
        <v>1</v>
      </c>
      <c r="D201" s="26"/>
      <c r="E201" s="26"/>
    </row>
    <row r="202" spans="1:5" ht="15.75">
      <c r="A202" s="49" t="s">
        <v>264</v>
      </c>
      <c r="B202" s="26">
        <v>3</v>
      </c>
      <c r="D202" s="26"/>
      <c r="E202" s="26"/>
    </row>
    <row r="203" spans="1:5" ht="15.75">
      <c r="A203" s="49" t="s">
        <v>571</v>
      </c>
      <c r="B203" s="26">
        <v>2</v>
      </c>
      <c r="D203" s="26"/>
      <c r="E203" s="26"/>
    </row>
    <row r="204" spans="1:5" ht="15.75">
      <c r="A204" s="49" t="s">
        <v>573</v>
      </c>
      <c r="B204" s="26">
        <v>1</v>
      </c>
      <c r="D204" s="26"/>
      <c r="E204" s="26"/>
    </row>
    <row r="205" spans="4:5" ht="15.75">
      <c r="D205" s="26"/>
      <c r="E205" s="26"/>
    </row>
    <row r="206" spans="4:5" ht="15.75">
      <c r="D206" s="26"/>
      <c r="E206" s="26"/>
    </row>
    <row r="207" spans="4:5" ht="15.75">
      <c r="D207" s="26"/>
      <c r="E207" s="26"/>
    </row>
    <row r="208" spans="1:5" ht="31.5">
      <c r="A208" s="31" t="s">
        <v>265</v>
      </c>
      <c r="D208" s="26"/>
      <c r="E208" s="26"/>
    </row>
    <row r="209" spans="2:5" ht="15.75">
      <c r="B209" s="27" t="s">
        <v>479</v>
      </c>
      <c r="C209" s="27" t="s">
        <v>480</v>
      </c>
      <c r="D209" s="26"/>
      <c r="E209" s="26"/>
    </row>
    <row r="210" spans="1:6" ht="15.75">
      <c r="A210" s="32" t="s">
        <v>257</v>
      </c>
      <c r="B210" s="26">
        <v>77</v>
      </c>
      <c r="C210" s="34">
        <f>B210/$B$216</f>
        <v>0.5877862595419847</v>
      </c>
      <c r="D210" s="26"/>
      <c r="E210" s="26"/>
      <c r="F210" s="22"/>
    </row>
    <row r="211" spans="1:6" ht="15.75">
      <c r="A211" s="32" t="s">
        <v>266</v>
      </c>
      <c r="B211" s="26">
        <v>4</v>
      </c>
      <c r="C211" s="34">
        <f aca="true" t="shared" si="2" ref="C211:C216">B211/$B$216</f>
        <v>0.030534351145038167</v>
      </c>
      <c r="D211" s="26"/>
      <c r="E211" s="26"/>
      <c r="F211" s="22"/>
    </row>
    <row r="212" spans="1:6" ht="15.75">
      <c r="A212" s="32" t="s">
        <v>267</v>
      </c>
      <c r="B212" s="26">
        <v>3</v>
      </c>
      <c r="C212" s="34">
        <f t="shared" si="2"/>
        <v>0.022900763358778626</v>
      </c>
      <c r="D212" s="26"/>
      <c r="E212" s="26"/>
      <c r="F212" s="22"/>
    </row>
    <row r="213" spans="1:6" ht="15.75">
      <c r="A213" s="32" t="s">
        <v>268</v>
      </c>
      <c r="B213" s="26">
        <v>2</v>
      </c>
      <c r="C213" s="34">
        <f t="shared" si="2"/>
        <v>0.015267175572519083</v>
      </c>
      <c r="D213" s="26"/>
      <c r="E213" s="26"/>
      <c r="F213" s="22"/>
    </row>
    <row r="214" spans="1:6" ht="15.75">
      <c r="A214" s="32" t="s">
        <v>269</v>
      </c>
      <c r="B214" s="26">
        <v>37</v>
      </c>
      <c r="C214" s="34">
        <f t="shared" si="2"/>
        <v>0.2824427480916031</v>
      </c>
      <c r="D214" s="26"/>
      <c r="E214" s="26"/>
      <c r="F214" s="22"/>
    </row>
    <row r="215" spans="1:6" ht="15.75">
      <c r="A215" s="32" t="s">
        <v>270</v>
      </c>
      <c r="B215" s="38">
        <v>8</v>
      </c>
      <c r="C215" s="36">
        <f t="shared" si="2"/>
        <v>0.061068702290076333</v>
      </c>
      <c r="D215" s="26"/>
      <c r="E215" s="26"/>
      <c r="F215" s="22"/>
    </row>
    <row r="216" spans="2:5" ht="15.75">
      <c r="B216" s="26">
        <f>SUM(B210:B215)</f>
        <v>131</v>
      </c>
      <c r="C216" s="34">
        <f t="shared" si="2"/>
        <v>1</v>
      </c>
      <c r="D216" s="26"/>
      <c r="E216" s="26"/>
    </row>
    <row r="217" spans="4:5" ht="15.75">
      <c r="D217" s="26"/>
      <c r="E217" s="26"/>
    </row>
    <row r="218" spans="1:5" ht="15.75">
      <c r="A218" s="53" t="s">
        <v>1093</v>
      </c>
      <c r="D218" s="26"/>
      <c r="E218" s="26"/>
    </row>
    <row r="219" spans="1:5" ht="15.75">
      <c r="A219" s="49" t="s">
        <v>572</v>
      </c>
      <c r="B219" s="26">
        <v>5</v>
      </c>
      <c r="D219" s="26"/>
      <c r="E219" s="26"/>
    </row>
    <row r="220" spans="1:5" ht="15.75">
      <c r="A220" s="49" t="s">
        <v>573</v>
      </c>
      <c r="B220" s="26">
        <v>1</v>
      </c>
      <c r="D220" s="26"/>
      <c r="E220" s="26"/>
    </row>
    <row r="221" spans="1:5" ht="15.75">
      <c r="A221" s="49" t="s">
        <v>583</v>
      </c>
      <c r="B221" s="26">
        <v>1</v>
      </c>
      <c r="D221" s="26"/>
      <c r="E221" s="26"/>
    </row>
    <row r="222" spans="4:5" ht="15.75">
      <c r="D222" s="26"/>
      <c r="E222" s="26"/>
    </row>
    <row r="223" spans="4:5" ht="15.75">
      <c r="D223" s="26"/>
      <c r="E223" s="26"/>
    </row>
    <row r="224" spans="4:5" ht="15.75">
      <c r="D224" s="26"/>
      <c r="E224" s="26"/>
    </row>
    <row r="225" spans="1:5" ht="31.5">
      <c r="A225" s="31" t="s">
        <v>1084</v>
      </c>
      <c r="D225" s="26"/>
      <c r="E225" s="26"/>
    </row>
    <row r="226" spans="2:5" ht="15.75">
      <c r="B226" s="27" t="s">
        <v>479</v>
      </c>
      <c r="D226" s="26"/>
      <c r="E226" s="26"/>
    </row>
    <row r="227" spans="1:5" ht="15.75">
      <c r="A227" s="42" t="s">
        <v>594</v>
      </c>
      <c r="B227" s="40">
        <v>1</v>
      </c>
      <c r="D227" s="26"/>
      <c r="E227" s="26"/>
    </row>
    <row r="228" spans="1:5" ht="15.75">
      <c r="A228" s="42" t="s">
        <v>1085</v>
      </c>
      <c r="B228" s="40">
        <v>1</v>
      </c>
      <c r="D228" s="26"/>
      <c r="E228" s="26"/>
    </row>
    <row r="229" spans="1:5" ht="15.75">
      <c r="A229" s="42" t="s">
        <v>1086</v>
      </c>
      <c r="B229" s="40">
        <v>1</v>
      </c>
      <c r="D229" s="26"/>
      <c r="E229" s="26"/>
    </row>
    <row r="230" spans="1:5" ht="15.75">
      <c r="A230" s="42" t="s">
        <v>589</v>
      </c>
      <c r="B230" s="40">
        <v>1</v>
      </c>
      <c r="D230" s="26"/>
      <c r="E230" s="26"/>
    </row>
    <row r="231" spans="1:5" ht="15.75">
      <c r="A231" s="42" t="s">
        <v>590</v>
      </c>
      <c r="B231" s="40">
        <v>1</v>
      </c>
      <c r="D231" s="26"/>
      <c r="E231" s="26"/>
    </row>
    <row r="232" spans="1:5" ht="15.75">
      <c r="A232" s="42" t="s">
        <v>1087</v>
      </c>
      <c r="B232" s="40">
        <v>5</v>
      </c>
      <c r="D232" s="26"/>
      <c r="E232" s="26"/>
    </row>
    <row r="233" spans="1:5" ht="15.75">
      <c r="A233" s="42" t="s">
        <v>586</v>
      </c>
      <c r="B233" s="40">
        <v>1</v>
      </c>
      <c r="D233" s="26"/>
      <c r="E233" s="26"/>
    </row>
    <row r="234" spans="1:5" ht="15.75">
      <c r="A234" s="42" t="s">
        <v>1074</v>
      </c>
      <c r="B234" s="40">
        <v>1</v>
      </c>
      <c r="D234" s="26"/>
      <c r="E234" s="26"/>
    </row>
    <row r="235" spans="1:5" ht="15.75">
      <c r="A235" s="42" t="s">
        <v>1088</v>
      </c>
      <c r="B235" s="40">
        <v>3</v>
      </c>
      <c r="D235" s="26"/>
      <c r="E235" s="26"/>
    </row>
    <row r="236" spans="1:5" ht="15.75">
      <c r="A236" s="42" t="s">
        <v>1076</v>
      </c>
      <c r="B236" s="40">
        <v>1</v>
      </c>
      <c r="D236" s="26"/>
      <c r="E236" s="26"/>
    </row>
    <row r="237" spans="1:5" ht="15.75">
      <c r="A237" s="42" t="s">
        <v>1075</v>
      </c>
      <c r="B237" s="40">
        <v>1</v>
      </c>
      <c r="D237" s="26"/>
      <c r="E237" s="26"/>
    </row>
    <row r="238" spans="1:5" ht="15.75">
      <c r="A238" s="42" t="s">
        <v>588</v>
      </c>
      <c r="B238" s="40">
        <v>4</v>
      </c>
      <c r="D238" s="26"/>
      <c r="E238" s="26"/>
    </row>
    <row r="239" spans="1:5" ht="15.75">
      <c r="A239" s="42" t="s">
        <v>584</v>
      </c>
      <c r="B239" s="40">
        <v>1</v>
      </c>
      <c r="D239" s="26"/>
      <c r="E239" s="26"/>
    </row>
    <row r="240" spans="1:5" ht="15.75">
      <c r="A240" s="42" t="s">
        <v>1077</v>
      </c>
      <c r="B240" s="40">
        <v>7</v>
      </c>
      <c r="D240" s="26"/>
      <c r="E240" s="26"/>
    </row>
    <row r="241" spans="1:5" ht="15.75">
      <c r="A241" s="42" t="s">
        <v>1082</v>
      </c>
      <c r="B241" s="40">
        <v>1</v>
      </c>
      <c r="D241" s="26"/>
      <c r="E241" s="26"/>
    </row>
    <row r="242" spans="1:5" ht="15.75">
      <c r="A242" s="42" t="s">
        <v>1080</v>
      </c>
      <c r="B242" s="40">
        <v>1</v>
      </c>
      <c r="D242" s="26"/>
      <c r="E242" s="26"/>
    </row>
    <row r="243" spans="1:5" ht="15.75">
      <c r="A243" s="42" t="s">
        <v>1079</v>
      </c>
      <c r="B243" s="40">
        <v>1</v>
      </c>
      <c r="D243" s="26"/>
      <c r="E243" s="26"/>
    </row>
    <row r="244" spans="1:5" ht="15.75">
      <c r="A244" s="42" t="s">
        <v>593</v>
      </c>
      <c r="B244" s="40">
        <v>18</v>
      </c>
      <c r="D244" s="26"/>
      <c r="E244" s="26"/>
    </row>
    <row r="245" spans="1:5" ht="15.75">
      <c r="A245" s="42" t="s">
        <v>585</v>
      </c>
      <c r="B245" s="40">
        <v>1</v>
      </c>
      <c r="D245" s="26"/>
      <c r="E245" s="26"/>
    </row>
    <row r="246" spans="1:5" ht="15.75">
      <c r="A246" s="42" t="s">
        <v>592</v>
      </c>
      <c r="B246" s="40">
        <v>1</v>
      </c>
      <c r="D246" s="26"/>
      <c r="E246" s="26"/>
    </row>
    <row r="247" spans="1:5" ht="15.75">
      <c r="A247" s="42" t="s">
        <v>1083</v>
      </c>
      <c r="B247" s="40">
        <v>1</v>
      </c>
      <c r="D247" s="26"/>
      <c r="E247" s="26"/>
    </row>
    <row r="248" spans="1:5" ht="15.75">
      <c r="A248" s="42" t="s">
        <v>1078</v>
      </c>
      <c r="B248" s="40">
        <v>1</v>
      </c>
      <c r="D248" s="26"/>
      <c r="E248" s="26"/>
    </row>
    <row r="249" spans="1:5" ht="15.75">
      <c r="A249" s="42" t="s">
        <v>1081</v>
      </c>
      <c r="B249" s="40">
        <v>1</v>
      </c>
      <c r="D249" s="26"/>
      <c r="E249" s="26"/>
    </row>
    <row r="250" spans="1:5" ht="31.5">
      <c r="A250" s="42" t="s">
        <v>58</v>
      </c>
      <c r="B250" s="40">
        <v>1</v>
      </c>
      <c r="D250" s="26"/>
      <c r="E250" s="26"/>
    </row>
    <row r="251" spans="4:5" ht="15.75">
      <c r="D251" s="26"/>
      <c r="E251" s="26"/>
    </row>
    <row r="252" spans="4:5" ht="15.75">
      <c r="D252" s="26"/>
      <c r="E252" s="26"/>
    </row>
    <row r="253" spans="1:5" ht="31.5">
      <c r="A253" s="31" t="s">
        <v>1089</v>
      </c>
      <c r="D253" s="26"/>
      <c r="E253" s="26"/>
    </row>
    <row r="254" spans="3:5" ht="15.75">
      <c r="C254" s="27" t="s">
        <v>480</v>
      </c>
      <c r="D254" s="26"/>
      <c r="E254" s="26"/>
    </row>
    <row r="255" spans="1:5" ht="15.75">
      <c r="A255" s="32" t="s">
        <v>257</v>
      </c>
      <c r="B255" s="26">
        <v>77</v>
      </c>
      <c r="C255" s="34">
        <f>B255/$B$259</f>
        <v>0.5877862595419847</v>
      </c>
      <c r="D255" s="26"/>
      <c r="E255" s="26"/>
    </row>
    <row r="256" spans="1:5" ht="15.75">
      <c r="A256" s="32" t="s">
        <v>1090</v>
      </c>
      <c r="B256" s="26">
        <v>5</v>
      </c>
      <c r="C256" s="34">
        <f>B256/$B$259</f>
        <v>0.03816793893129771</v>
      </c>
      <c r="D256" s="26"/>
      <c r="E256" s="26"/>
    </row>
    <row r="257" spans="1:5" ht="15.75">
      <c r="A257" s="32" t="s">
        <v>1091</v>
      </c>
      <c r="B257" s="26">
        <v>38</v>
      </c>
      <c r="C257" s="34">
        <f>B257/$B$259</f>
        <v>0.2900763358778626</v>
      </c>
      <c r="D257" s="26"/>
      <c r="E257" s="26"/>
    </row>
    <row r="258" spans="1:5" ht="15.75">
      <c r="A258" s="32" t="s">
        <v>1092</v>
      </c>
      <c r="B258" s="38">
        <v>11</v>
      </c>
      <c r="C258" s="36">
        <f>B258/$B$259</f>
        <v>0.08396946564885496</v>
      </c>
      <c r="D258" s="26"/>
      <c r="E258" s="26"/>
    </row>
    <row r="259" spans="1:5" ht="15.75">
      <c r="A259" s="54"/>
      <c r="B259" s="26">
        <f>SUM(B255:B258)</f>
        <v>131</v>
      </c>
      <c r="C259" s="34">
        <f>B259/$B$259</f>
        <v>1</v>
      </c>
      <c r="D259" s="26"/>
      <c r="E259" s="26"/>
    </row>
    <row r="260" spans="4:5" ht="15.75">
      <c r="D260" s="26"/>
      <c r="E260" s="26"/>
    </row>
    <row r="261" spans="1:5" ht="15.75">
      <c r="A261" s="37" t="s">
        <v>1093</v>
      </c>
      <c r="D261" s="26"/>
      <c r="E261" s="26"/>
    </row>
    <row r="262" spans="1:5" ht="15.75">
      <c r="A262" s="42" t="s">
        <v>1077</v>
      </c>
      <c r="B262" s="26">
        <v>7</v>
      </c>
      <c r="D262" s="26"/>
      <c r="E262" s="26"/>
    </row>
    <row r="263" spans="1:5" ht="15.75">
      <c r="A263" s="26" t="s">
        <v>595</v>
      </c>
      <c r="B263" s="26">
        <v>1</v>
      </c>
      <c r="D263" s="26"/>
      <c r="E263" s="26"/>
    </row>
    <row r="264" spans="1:5" ht="15.75">
      <c r="A264" s="26" t="s">
        <v>1094</v>
      </c>
      <c r="B264" s="26">
        <v>1</v>
      </c>
      <c r="D264" s="26"/>
      <c r="E264" s="26"/>
    </row>
    <row r="265" spans="1:5" ht="15.75">
      <c r="A265" s="26" t="s">
        <v>1095</v>
      </c>
      <c r="B265" s="26">
        <v>1</v>
      </c>
      <c r="D265" s="26"/>
      <c r="E265" s="26"/>
    </row>
    <row r="266" spans="4:5" ht="15.75">
      <c r="D266" s="26"/>
      <c r="E266" s="26"/>
    </row>
    <row r="267" spans="4:5" ht="15.75">
      <c r="D267" s="26"/>
      <c r="E267" s="26"/>
    </row>
    <row r="268" spans="1:5" ht="31.5">
      <c r="A268" s="31" t="s">
        <v>1096</v>
      </c>
      <c r="D268" s="26"/>
      <c r="E268" s="26"/>
    </row>
    <row r="269" spans="2:5" ht="15.75">
      <c r="B269" s="27" t="s">
        <v>479</v>
      </c>
      <c r="C269" s="27" t="s">
        <v>480</v>
      </c>
      <c r="D269" s="26"/>
      <c r="E269" s="26"/>
    </row>
    <row r="270" spans="1:5" ht="15.75">
      <c r="A270" s="32" t="s">
        <v>1097</v>
      </c>
      <c r="B270" s="26">
        <v>21</v>
      </c>
      <c r="C270" s="34">
        <f>B270/$B$272</f>
        <v>0.15555555555555556</v>
      </c>
      <c r="D270" s="26"/>
      <c r="E270" s="26"/>
    </row>
    <row r="271" spans="1:5" ht="15.75">
      <c r="A271" s="32" t="s">
        <v>1098</v>
      </c>
      <c r="B271" s="38">
        <v>114</v>
      </c>
      <c r="C271" s="36">
        <f>B271/$B$272</f>
        <v>0.8444444444444444</v>
      </c>
      <c r="D271" s="26"/>
      <c r="E271" s="26"/>
    </row>
    <row r="272" spans="2:5" ht="15.75">
      <c r="B272" s="26">
        <f>SUM(B270:B271)</f>
        <v>135</v>
      </c>
      <c r="C272" s="34">
        <f>B272/$B$272</f>
        <v>1</v>
      </c>
      <c r="D272" s="26"/>
      <c r="E272" s="26"/>
    </row>
    <row r="273" spans="4:5" ht="15.75">
      <c r="D273" s="26"/>
      <c r="E273" s="26"/>
    </row>
    <row r="274" spans="1:5" ht="15.75">
      <c r="A274" s="31" t="s">
        <v>59</v>
      </c>
      <c r="D274" s="26"/>
      <c r="E274" s="26"/>
    </row>
    <row r="275" spans="2:5" ht="15.75">
      <c r="B275" s="27" t="s">
        <v>479</v>
      </c>
      <c r="D275" s="26"/>
      <c r="E275" s="26"/>
    </row>
    <row r="276" spans="1:5" ht="15.75">
      <c r="A276" s="26" t="s">
        <v>1099</v>
      </c>
      <c r="B276" s="26">
        <v>1</v>
      </c>
      <c r="D276" s="26"/>
      <c r="E276" s="26"/>
    </row>
    <row r="277" spans="1:5" ht="15.75">
      <c r="A277" s="26" t="s">
        <v>1100</v>
      </c>
      <c r="B277" s="26">
        <v>1</v>
      </c>
      <c r="D277" s="26"/>
      <c r="E277" s="26"/>
    </row>
    <row r="278" spans="1:5" ht="15.75">
      <c r="A278" s="26" t="s">
        <v>1101</v>
      </c>
      <c r="B278" s="26">
        <v>1</v>
      </c>
      <c r="D278" s="26"/>
      <c r="E278" s="26"/>
    </row>
    <row r="279" spans="1:5" ht="15.75">
      <c r="A279" s="26" t="s">
        <v>1102</v>
      </c>
      <c r="B279" s="26">
        <v>2</v>
      </c>
      <c r="D279" s="26"/>
      <c r="E279" s="26"/>
    </row>
    <row r="280" spans="1:5" ht="15.75">
      <c r="A280" s="26" t="s">
        <v>1103</v>
      </c>
      <c r="B280" s="26">
        <v>5</v>
      </c>
      <c r="D280" s="26"/>
      <c r="E280" s="26"/>
    </row>
    <row r="281" spans="1:5" ht="15.75">
      <c r="A281" s="26" t="s">
        <v>1104</v>
      </c>
      <c r="B281" s="26">
        <v>2</v>
      </c>
      <c r="D281" s="26"/>
      <c r="E281" s="26"/>
    </row>
    <row r="282" spans="1:5" ht="15.75">
      <c r="A282" s="26" t="s">
        <v>1105</v>
      </c>
      <c r="B282" s="26">
        <v>1</v>
      </c>
      <c r="D282" s="26"/>
      <c r="E282" s="26"/>
    </row>
    <row r="283" spans="1:5" ht="15.75">
      <c r="A283" s="26" t="s">
        <v>1106</v>
      </c>
      <c r="B283" s="26">
        <v>2</v>
      </c>
      <c r="D283" s="26"/>
      <c r="E283" s="26"/>
    </row>
    <row r="284" spans="1:5" ht="15.75">
      <c r="A284" s="26" t="s">
        <v>1107</v>
      </c>
      <c r="B284" s="26">
        <v>1</v>
      </c>
      <c r="D284" s="26"/>
      <c r="E284" s="26"/>
    </row>
    <row r="285" spans="1:5" ht="15.75">
      <c r="A285" s="26" t="s">
        <v>593</v>
      </c>
      <c r="B285" s="26">
        <v>14</v>
      </c>
      <c r="D285" s="26"/>
      <c r="E285" s="26"/>
    </row>
    <row r="286" spans="1:5" ht="15.75">
      <c r="A286" s="26" t="s">
        <v>1083</v>
      </c>
      <c r="B286" s="26">
        <v>1</v>
      </c>
      <c r="D286" s="26"/>
      <c r="E286" s="26"/>
    </row>
    <row r="287" spans="1:5" ht="31.5">
      <c r="A287" s="42" t="s">
        <v>1108</v>
      </c>
      <c r="B287" s="40">
        <v>1</v>
      </c>
      <c r="D287" s="26"/>
      <c r="E287" s="26"/>
    </row>
    <row r="288" spans="4:5" ht="15.75">
      <c r="D288" s="26"/>
      <c r="E288" s="26"/>
    </row>
    <row r="289" spans="4:5" ht="15.75">
      <c r="D289" s="26"/>
      <c r="E289" s="26"/>
    </row>
    <row r="290" spans="1:5" ht="15.75">
      <c r="A290" s="31" t="s">
        <v>1109</v>
      </c>
      <c r="D290" s="26"/>
      <c r="E290" s="26"/>
    </row>
    <row r="291" spans="2:5" ht="15.75">
      <c r="B291" s="27" t="s">
        <v>479</v>
      </c>
      <c r="C291" s="27" t="s">
        <v>480</v>
      </c>
      <c r="D291" s="26"/>
      <c r="E291" s="26"/>
    </row>
    <row r="292" spans="1:5" ht="15.75">
      <c r="A292" s="32" t="s">
        <v>1110</v>
      </c>
      <c r="B292" s="26">
        <v>46</v>
      </c>
      <c r="C292" s="34">
        <f>B292/$B$298</f>
        <v>0.32167832167832167</v>
      </c>
      <c r="D292" s="26"/>
      <c r="E292" s="26"/>
    </row>
    <row r="293" spans="1:5" ht="15.75">
      <c r="A293" s="32" t="s">
        <v>1111</v>
      </c>
      <c r="B293" s="26">
        <v>56</v>
      </c>
      <c r="C293" s="34">
        <f aca="true" t="shared" si="3" ref="C293:C298">B293/$B$298</f>
        <v>0.3916083916083916</v>
      </c>
      <c r="D293" s="26"/>
      <c r="E293" s="26"/>
    </row>
    <row r="294" spans="1:5" ht="15.75">
      <c r="A294" s="32" t="s">
        <v>1112</v>
      </c>
      <c r="B294" s="26">
        <v>17</v>
      </c>
      <c r="C294" s="34">
        <f t="shared" si="3"/>
        <v>0.11888111888111888</v>
      </c>
      <c r="D294" s="26"/>
      <c r="E294" s="26"/>
    </row>
    <row r="295" spans="1:5" ht="15.75">
      <c r="A295" s="32" t="s">
        <v>1113</v>
      </c>
      <c r="B295" s="26">
        <v>5</v>
      </c>
      <c r="C295" s="34">
        <f t="shared" si="3"/>
        <v>0.03496503496503497</v>
      </c>
      <c r="D295" s="26"/>
      <c r="E295" s="26"/>
    </row>
    <row r="296" spans="1:5" ht="15.75">
      <c r="A296" s="32" t="s">
        <v>1114</v>
      </c>
      <c r="B296" s="26">
        <v>9</v>
      </c>
      <c r="C296" s="34">
        <f t="shared" si="3"/>
        <v>0.06293706293706294</v>
      </c>
      <c r="D296" s="26"/>
      <c r="E296" s="26"/>
    </row>
    <row r="297" spans="1:5" ht="15.75">
      <c r="A297" s="32" t="s">
        <v>1152</v>
      </c>
      <c r="B297" s="38">
        <v>10</v>
      </c>
      <c r="C297" s="36">
        <f t="shared" si="3"/>
        <v>0.06993006993006994</v>
      </c>
      <c r="D297" s="26"/>
      <c r="E297" s="26"/>
    </row>
    <row r="298" spans="1:5" ht="15.75">
      <c r="A298" s="54"/>
      <c r="B298" s="26">
        <v>143</v>
      </c>
      <c r="C298" s="34">
        <f t="shared" si="3"/>
        <v>1</v>
      </c>
      <c r="D298" s="26"/>
      <c r="E298" s="26"/>
    </row>
    <row r="299" spans="4:5" ht="15.75">
      <c r="D299" s="26"/>
      <c r="E299" s="26"/>
    </row>
    <row r="300" spans="1:5" ht="15.75">
      <c r="A300" s="37" t="s">
        <v>1153</v>
      </c>
      <c r="D300" s="26"/>
      <c r="E300" s="26"/>
    </row>
    <row r="301" spans="1:5" ht="15.75">
      <c r="A301" s="51">
        <v>0</v>
      </c>
      <c r="B301" s="26">
        <v>1</v>
      </c>
      <c r="D301" s="26"/>
      <c r="E301" s="26"/>
    </row>
    <row r="302" spans="1:5" ht="15.75">
      <c r="A302" s="26" t="s">
        <v>596</v>
      </c>
      <c r="B302" s="26">
        <v>1</v>
      </c>
      <c r="D302" s="26"/>
      <c r="E302" s="26"/>
    </row>
    <row r="303" spans="1:5" ht="15.75">
      <c r="A303" s="26" t="s">
        <v>597</v>
      </c>
      <c r="B303" s="26">
        <v>2</v>
      </c>
      <c r="D303" s="26"/>
      <c r="E303" s="26"/>
    </row>
    <row r="304" spans="1:5" ht="15.75">
      <c r="A304" s="26" t="s">
        <v>1154</v>
      </c>
      <c r="B304" s="26">
        <v>1</v>
      </c>
      <c r="D304" s="26"/>
      <c r="E304" s="26"/>
    </row>
    <row r="305" spans="1:5" ht="31.5">
      <c r="A305" s="42" t="s">
        <v>598</v>
      </c>
      <c r="B305" s="40">
        <v>1</v>
      </c>
      <c r="D305" s="26"/>
      <c r="E305" s="26"/>
    </row>
    <row r="306" spans="1:5" ht="15.75">
      <c r="A306" s="26" t="s">
        <v>599</v>
      </c>
      <c r="B306" s="26">
        <v>2</v>
      </c>
      <c r="D306" s="26"/>
      <c r="E306" s="26"/>
    </row>
    <row r="307" spans="1:5" ht="15.75">
      <c r="A307" s="26" t="s">
        <v>491</v>
      </c>
      <c r="B307" s="26">
        <v>2</v>
      </c>
      <c r="D307" s="26"/>
      <c r="E307" s="26"/>
    </row>
    <row r="308" spans="4:5" ht="15.75">
      <c r="D308" s="26"/>
      <c r="E308" s="26"/>
    </row>
    <row r="309" spans="4:5" ht="15.75">
      <c r="D309" s="26"/>
      <c r="E309" s="26"/>
    </row>
    <row r="310" spans="1:5" ht="31.5">
      <c r="A310" s="31" t="s">
        <v>1155</v>
      </c>
      <c r="D310" s="26"/>
      <c r="E310" s="26"/>
    </row>
    <row r="311" spans="2:5" ht="15.75">
      <c r="B311" s="27" t="s">
        <v>479</v>
      </c>
      <c r="C311" s="27" t="s">
        <v>480</v>
      </c>
      <c r="D311" s="26"/>
      <c r="E311" s="26"/>
    </row>
    <row r="312" spans="1:5" ht="15.75">
      <c r="A312" s="32" t="s">
        <v>1156</v>
      </c>
      <c r="B312" s="26">
        <v>16</v>
      </c>
      <c r="C312" s="34">
        <f>B312/$B$314</f>
        <v>0.1111111111111111</v>
      </c>
      <c r="D312" s="26"/>
      <c r="E312" s="26"/>
    </row>
    <row r="313" spans="1:5" ht="15.75">
      <c r="A313" s="32" t="s">
        <v>1157</v>
      </c>
      <c r="B313" s="38">
        <v>128</v>
      </c>
      <c r="C313" s="36">
        <f>B313/$B$314</f>
        <v>0.8888888888888888</v>
      </c>
      <c r="D313" s="26"/>
      <c r="E313" s="26"/>
    </row>
    <row r="314" spans="1:5" ht="15.75">
      <c r="A314" s="55"/>
      <c r="B314" s="26">
        <f>SUM(B312:B313)</f>
        <v>144</v>
      </c>
      <c r="C314" s="34">
        <f>B314/$B$314</f>
        <v>1</v>
      </c>
      <c r="D314" s="26"/>
      <c r="E314" s="26"/>
    </row>
    <row r="315" spans="1:5" ht="15.75">
      <c r="A315" s="26" t="s">
        <v>1158</v>
      </c>
      <c r="D315" s="26"/>
      <c r="E315" s="26"/>
    </row>
    <row r="316" spans="4:5" ht="15.75">
      <c r="D316" s="26"/>
      <c r="E316" s="26"/>
    </row>
    <row r="317" spans="1:5" ht="15.75">
      <c r="A317" s="26" t="s">
        <v>1159</v>
      </c>
      <c r="B317" s="26">
        <v>11</v>
      </c>
      <c r="D317" s="26"/>
      <c r="E317" s="26"/>
    </row>
    <row r="318" spans="1:5" ht="15.75">
      <c r="A318" s="26" t="s">
        <v>1160</v>
      </c>
      <c r="B318" s="26">
        <v>1</v>
      </c>
      <c r="D318" s="26"/>
      <c r="E318" s="26"/>
    </row>
    <row r="319" spans="1:5" ht="15.75">
      <c r="A319" s="26" t="s">
        <v>1161</v>
      </c>
      <c r="B319" s="26">
        <v>1</v>
      </c>
      <c r="D319" s="26"/>
      <c r="E319" s="26"/>
    </row>
    <row r="320" spans="1:5" ht="15.75">
      <c r="A320" s="26" t="s">
        <v>1162</v>
      </c>
      <c r="B320" s="26">
        <v>1</v>
      </c>
      <c r="D320" s="26"/>
      <c r="E320" s="26"/>
    </row>
    <row r="321" spans="1:5" ht="31.5">
      <c r="A321" s="42" t="s">
        <v>1163</v>
      </c>
      <c r="B321" s="40">
        <v>1</v>
      </c>
      <c r="D321" s="26"/>
      <c r="E321" s="26"/>
    </row>
    <row r="322" spans="1:5" ht="15.75">
      <c r="A322" s="26" t="s">
        <v>593</v>
      </c>
      <c r="B322" s="26">
        <v>4</v>
      </c>
      <c r="D322" s="26"/>
      <c r="E322" s="26"/>
    </row>
    <row r="323" spans="1:5" ht="15.75">
      <c r="A323" s="26" t="s">
        <v>1083</v>
      </c>
      <c r="B323" s="26">
        <v>1</v>
      </c>
      <c r="D323" s="26"/>
      <c r="E323" s="26"/>
    </row>
    <row r="324" spans="4:5" ht="15.75">
      <c r="D324" s="26"/>
      <c r="E324" s="26"/>
    </row>
    <row r="325" spans="1:5" ht="15.75">
      <c r="A325" s="39" t="s">
        <v>61</v>
      </c>
      <c r="D325" s="26"/>
      <c r="E325" s="26"/>
    </row>
    <row r="326" spans="1:5" ht="15.75">
      <c r="A326" s="39"/>
      <c r="D326" s="26"/>
      <c r="E326" s="26"/>
    </row>
    <row r="327" spans="1:5" ht="31.5">
      <c r="A327" s="31" t="s">
        <v>1164</v>
      </c>
      <c r="D327" s="26"/>
      <c r="E327" s="26"/>
    </row>
    <row r="328" spans="1:5" ht="15.75">
      <c r="A328" s="26" t="s">
        <v>1165</v>
      </c>
      <c r="B328" s="27" t="s">
        <v>479</v>
      </c>
      <c r="C328" s="27" t="s">
        <v>480</v>
      </c>
      <c r="D328" s="26"/>
      <c r="E328" s="26"/>
    </row>
    <row r="329" spans="1:5" ht="15.75">
      <c r="A329" s="32" t="s">
        <v>1166</v>
      </c>
      <c r="B329" s="26">
        <v>94</v>
      </c>
      <c r="C329" s="34">
        <f>B329/$B$338</f>
        <v>0.6482758620689655</v>
      </c>
      <c r="D329" s="26"/>
      <c r="E329" s="26"/>
    </row>
    <row r="330" spans="1:5" ht="15.75">
      <c r="A330" s="32" t="s">
        <v>1167</v>
      </c>
      <c r="B330" s="26">
        <v>20</v>
      </c>
      <c r="C330" s="34">
        <f aca="true" t="shared" si="4" ref="C330:C338">B330/$B$338</f>
        <v>0.13793103448275862</v>
      </c>
      <c r="D330" s="26"/>
      <c r="E330" s="26"/>
    </row>
    <row r="331" spans="1:5" ht="15.75">
      <c r="A331" s="32" t="s">
        <v>1168</v>
      </c>
      <c r="B331" s="26">
        <v>9</v>
      </c>
      <c r="C331" s="34">
        <f t="shared" si="4"/>
        <v>0.06206896551724138</v>
      </c>
      <c r="D331" s="26"/>
      <c r="E331" s="26"/>
    </row>
    <row r="332" spans="1:5" ht="15.75">
      <c r="A332" s="32" t="s">
        <v>1169</v>
      </c>
      <c r="B332" s="26">
        <v>0</v>
      </c>
      <c r="C332" s="34">
        <f t="shared" si="4"/>
        <v>0</v>
      </c>
      <c r="D332" s="26"/>
      <c r="E332" s="26"/>
    </row>
    <row r="333" spans="1:5" ht="15.75">
      <c r="A333" s="32" t="s">
        <v>1170</v>
      </c>
      <c r="B333" s="26">
        <v>2</v>
      </c>
      <c r="C333" s="34">
        <f t="shared" si="4"/>
        <v>0.013793103448275862</v>
      </c>
      <c r="D333" s="26"/>
      <c r="E333" s="26"/>
    </row>
    <row r="334" spans="1:5" ht="15.75">
      <c r="A334" s="32" t="s">
        <v>1171</v>
      </c>
      <c r="B334" s="26">
        <v>10</v>
      </c>
      <c r="C334" s="34">
        <f t="shared" si="4"/>
        <v>0.06896551724137931</v>
      </c>
      <c r="D334" s="26"/>
      <c r="E334" s="26"/>
    </row>
    <row r="335" spans="1:5" ht="15.75">
      <c r="A335" s="32" t="s">
        <v>1172</v>
      </c>
      <c r="B335" s="26">
        <v>4</v>
      </c>
      <c r="C335" s="34">
        <f t="shared" si="4"/>
        <v>0.027586206896551724</v>
      </c>
      <c r="D335" s="26"/>
      <c r="E335" s="26"/>
    </row>
    <row r="336" spans="1:5" ht="15.75">
      <c r="A336" s="32" t="s">
        <v>1173</v>
      </c>
      <c r="B336" s="26">
        <v>5</v>
      </c>
      <c r="C336" s="34">
        <f t="shared" si="4"/>
        <v>0.034482758620689655</v>
      </c>
      <c r="D336" s="26"/>
      <c r="E336" s="26"/>
    </row>
    <row r="337" spans="1:5" ht="15.75">
      <c r="A337" s="32" t="s">
        <v>1174</v>
      </c>
      <c r="B337" s="38">
        <v>1</v>
      </c>
      <c r="C337" s="36">
        <f t="shared" si="4"/>
        <v>0.006896551724137931</v>
      </c>
      <c r="D337" s="26"/>
      <c r="E337" s="26"/>
    </row>
    <row r="338" spans="2:5" ht="15.75">
      <c r="B338" s="26">
        <f>SUM(B329:B337)</f>
        <v>145</v>
      </c>
      <c r="C338" s="34">
        <f t="shared" si="4"/>
        <v>1</v>
      </c>
      <c r="D338" s="26"/>
      <c r="E338" s="26"/>
    </row>
    <row r="339" spans="3:5" ht="15.75">
      <c r="C339" s="34"/>
      <c r="D339" s="26"/>
      <c r="E339" s="26"/>
    </row>
    <row r="340" spans="1:5" ht="15.75">
      <c r="A340" s="39" t="s">
        <v>60</v>
      </c>
      <c r="D340" s="26"/>
      <c r="E340" s="26"/>
    </row>
    <row r="341" spans="4:5" ht="15.75">
      <c r="D341" s="26"/>
      <c r="E341" s="26"/>
    </row>
    <row r="342" spans="1:5" ht="31.5">
      <c r="A342" s="31" t="s">
        <v>1175</v>
      </c>
      <c r="D342" s="26"/>
      <c r="E342" s="26"/>
    </row>
    <row r="343" spans="2:5" ht="15.75">
      <c r="B343" s="27" t="s">
        <v>479</v>
      </c>
      <c r="D343" s="26"/>
      <c r="E343" s="26"/>
    </row>
    <row r="344" spans="1:5" ht="15.75">
      <c r="A344" s="52">
        <v>0.0365</v>
      </c>
      <c r="B344" s="56">
        <v>1</v>
      </c>
      <c r="D344" s="26"/>
      <c r="E344" s="26"/>
    </row>
    <row r="345" spans="1:5" ht="15.75">
      <c r="A345" s="52">
        <v>0.045</v>
      </c>
      <c r="B345" s="56">
        <v>1</v>
      </c>
      <c r="D345" s="26"/>
      <c r="E345" s="26"/>
    </row>
    <row r="346" spans="1:5" ht="15.75">
      <c r="A346" s="52">
        <v>0.05</v>
      </c>
      <c r="B346" s="56">
        <v>8</v>
      </c>
      <c r="D346" s="26"/>
      <c r="E346" s="26"/>
    </row>
    <row r="347" spans="1:5" ht="15.75">
      <c r="A347" s="52">
        <v>0.074</v>
      </c>
      <c r="B347" s="56">
        <v>1</v>
      </c>
      <c r="D347" s="26"/>
      <c r="E347" s="26"/>
    </row>
    <row r="348" spans="1:5" ht="15.75">
      <c r="A348" s="52">
        <v>0.0746</v>
      </c>
      <c r="B348" s="56">
        <v>1</v>
      </c>
      <c r="D348" s="26"/>
      <c r="E348" s="26"/>
    </row>
    <row r="349" spans="1:5" ht="15.75">
      <c r="A349" s="52">
        <v>0.075</v>
      </c>
      <c r="B349" s="56">
        <v>8</v>
      </c>
      <c r="D349" s="26"/>
      <c r="E349" s="26"/>
    </row>
    <row r="350" spans="1:5" ht="15.75">
      <c r="A350" s="52">
        <v>0.08</v>
      </c>
      <c r="B350" s="56">
        <v>1</v>
      </c>
      <c r="D350" s="26"/>
      <c r="E350" s="26"/>
    </row>
    <row r="351" spans="1:5" ht="15.75">
      <c r="A351" s="52">
        <v>0.085</v>
      </c>
      <c r="B351" s="56">
        <v>2</v>
      </c>
      <c r="D351" s="26"/>
      <c r="E351" s="26"/>
    </row>
    <row r="352" spans="1:5" ht="15.75">
      <c r="A352" s="52">
        <v>0.0853</v>
      </c>
      <c r="B352" s="56">
        <v>1</v>
      </c>
      <c r="D352" s="26"/>
      <c r="E352" s="26"/>
    </row>
    <row r="353" spans="1:5" ht="15.75">
      <c r="A353" s="52">
        <v>0.086</v>
      </c>
      <c r="B353" s="56">
        <v>1</v>
      </c>
      <c r="D353" s="26"/>
      <c r="E353" s="26"/>
    </row>
    <row r="354" spans="1:5" ht="15.75">
      <c r="A354" s="52">
        <v>0.0882</v>
      </c>
      <c r="B354" s="56">
        <v>1</v>
      </c>
      <c r="D354" s="26"/>
      <c r="E354" s="26"/>
    </row>
    <row r="355" spans="1:5" ht="15.75">
      <c r="A355" s="52">
        <v>0.12</v>
      </c>
      <c r="B355" s="56">
        <v>1</v>
      </c>
      <c r="D355" s="26"/>
      <c r="E355" s="26"/>
    </row>
    <row r="356" spans="1:5" ht="15.75">
      <c r="A356" s="52" t="s">
        <v>1176</v>
      </c>
      <c r="B356" s="56">
        <v>1</v>
      </c>
      <c r="D356" s="26"/>
      <c r="E356" s="26"/>
    </row>
    <row r="357" spans="1:5" ht="15.75">
      <c r="A357" s="49" t="s">
        <v>600</v>
      </c>
      <c r="B357" s="56">
        <v>1</v>
      </c>
      <c r="D357" s="26"/>
      <c r="E357" s="26"/>
    </row>
    <row r="358" spans="1:5" ht="15.75">
      <c r="A358" s="49" t="s">
        <v>1177</v>
      </c>
      <c r="B358" s="56">
        <v>1</v>
      </c>
      <c r="D358" s="26"/>
      <c r="E358" s="26"/>
    </row>
    <row r="359" spans="1:5" ht="15.75">
      <c r="A359" s="49" t="s">
        <v>1178</v>
      </c>
      <c r="B359" s="56">
        <v>2</v>
      </c>
      <c r="D359" s="26"/>
      <c r="E359" s="26"/>
    </row>
    <row r="360" spans="1:5" ht="15.75">
      <c r="A360" s="49" t="s">
        <v>1179</v>
      </c>
      <c r="B360" s="56">
        <v>1</v>
      </c>
      <c r="D360" s="26"/>
      <c r="E360" s="26"/>
    </row>
    <row r="361" spans="1:5" ht="15.75">
      <c r="A361" s="57"/>
      <c r="D361" s="26"/>
      <c r="E361" s="26"/>
    </row>
    <row r="362" spans="1:5" ht="15.75">
      <c r="A362" s="39"/>
      <c r="D362" s="26"/>
      <c r="E362" s="26"/>
    </row>
    <row r="363" ht="15.75">
      <c r="A363" s="39"/>
    </row>
    <row r="364" ht="15.75">
      <c r="A364" s="42"/>
    </row>
    <row r="365" spans="2:3" ht="15.75">
      <c r="B365" s="27"/>
      <c r="C365" s="27"/>
    </row>
    <row r="366" spans="1:5" ht="15.75">
      <c r="A366" s="32"/>
      <c r="C366" s="34"/>
      <c r="E366" s="11"/>
    </row>
    <row r="367" spans="1:5" ht="15.75">
      <c r="A367" s="32"/>
      <c r="C367" s="34"/>
      <c r="E367" s="11"/>
    </row>
    <row r="368" spans="1:5" ht="15.75">
      <c r="A368" s="32"/>
      <c r="C368" s="34"/>
      <c r="E368" s="11"/>
    </row>
    <row r="369" spans="1:5" ht="15.75">
      <c r="A369" s="32"/>
      <c r="C369" s="34"/>
      <c r="E369" s="11"/>
    </row>
    <row r="370" spans="1:5" ht="15.75">
      <c r="A370" s="32"/>
      <c r="C370" s="34"/>
      <c r="E370" s="11"/>
    </row>
    <row r="371" spans="1:5" ht="15.75">
      <c r="A371" s="32"/>
      <c r="C371" s="34"/>
      <c r="E371" s="11"/>
    </row>
    <row r="372" spans="1:5" ht="15.75">
      <c r="A372" s="32"/>
      <c r="C372" s="34"/>
      <c r="E372" s="11"/>
    </row>
    <row r="373" spans="1:5" ht="15.75">
      <c r="A373" s="32"/>
      <c r="C373" s="34"/>
      <c r="E373" s="11"/>
    </row>
    <row r="374" spans="1:5" ht="15.75">
      <c r="A374" s="32"/>
      <c r="C374" s="34"/>
      <c r="E374" s="11"/>
    </row>
    <row r="375" spans="1:5" ht="15.75">
      <c r="A375" s="32"/>
      <c r="C375" s="34"/>
      <c r="E375" s="11"/>
    </row>
    <row r="376" spans="1:5" ht="15.75">
      <c r="A376" s="32"/>
      <c r="C376" s="34"/>
      <c r="E376" s="11"/>
    </row>
    <row r="377" spans="1:5" ht="15.75">
      <c r="A377" s="32"/>
      <c r="C377" s="34"/>
      <c r="E377" s="11"/>
    </row>
    <row r="378" spans="1:5" ht="15.75">
      <c r="A378" s="32"/>
      <c r="C378" s="34"/>
      <c r="E378" s="11"/>
    </row>
    <row r="379" spans="1:5" ht="15.75">
      <c r="A379" s="32"/>
      <c r="C379" s="34"/>
      <c r="E379" s="11"/>
    </row>
    <row r="380" spans="1:5" ht="15.75">
      <c r="A380" s="32"/>
      <c r="C380" s="34"/>
      <c r="E380" s="11"/>
    </row>
    <row r="381" spans="1:5" ht="15.75">
      <c r="A381" s="32"/>
      <c r="C381" s="34"/>
      <c r="E381" s="11"/>
    </row>
    <row r="382" spans="1:5" ht="15.75">
      <c r="A382" s="32"/>
      <c r="C382" s="34"/>
      <c r="E382" s="11"/>
    </row>
    <row r="383" spans="1:5" ht="15.75">
      <c r="A383" s="32"/>
      <c r="C383" s="34"/>
      <c r="E383" s="11"/>
    </row>
    <row r="384" spans="1:5" ht="15.75">
      <c r="A384" s="32"/>
      <c r="C384" s="34"/>
      <c r="E384" s="11"/>
    </row>
    <row r="385" spans="1:5" ht="15.75">
      <c r="A385" s="32"/>
      <c r="C385" s="34"/>
      <c r="E385" s="11"/>
    </row>
    <row r="386" spans="1:5" ht="15.75">
      <c r="A386" s="32"/>
      <c r="C386" s="34"/>
      <c r="E386" s="11"/>
    </row>
    <row r="387" spans="1:5" ht="15.75">
      <c r="A387" s="32"/>
      <c r="C387" s="34"/>
      <c r="E387" s="11"/>
    </row>
    <row r="394" spans="1:2" ht="15.75">
      <c r="A394" s="42"/>
      <c r="B394" s="40"/>
    </row>
    <row r="397" ht="15.75">
      <c r="A397" s="37"/>
    </row>
    <row r="399" ht="15.75">
      <c r="A399" s="42"/>
    </row>
    <row r="400" spans="2:3" ht="15.75">
      <c r="B400" s="27"/>
      <c r="C400" s="27"/>
    </row>
    <row r="401" spans="1:3" ht="15.75">
      <c r="A401" s="32"/>
      <c r="C401" s="34"/>
    </row>
    <row r="402" spans="1:3" ht="15.75">
      <c r="A402" s="32"/>
      <c r="B402" s="38"/>
      <c r="C402" s="36"/>
    </row>
    <row r="403" ht="15.75">
      <c r="C403" s="34"/>
    </row>
    <row r="406" ht="15.75">
      <c r="A406" s="42"/>
    </row>
    <row r="408" spans="1:3" ht="15.75">
      <c r="A408" s="32"/>
      <c r="C408" s="34"/>
    </row>
    <row r="409" spans="1:3" ht="15.75">
      <c r="A409" s="32"/>
      <c r="B409" s="38"/>
      <c r="C409" s="36"/>
    </row>
    <row r="410" ht="15.75">
      <c r="C410" s="34"/>
    </row>
    <row r="413" ht="15.75">
      <c r="A413" s="42"/>
    </row>
    <row r="414" spans="2:3" ht="15.75">
      <c r="B414" s="27"/>
      <c r="C414" s="27"/>
    </row>
    <row r="415" spans="1:3" ht="15.75">
      <c r="A415" s="32"/>
      <c r="C415" s="34"/>
    </row>
    <row r="416" spans="1:3" ht="15.75">
      <c r="A416" s="32"/>
      <c r="C416" s="34"/>
    </row>
    <row r="417" spans="1:3" ht="15.75">
      <c r="A417" s="32"/>
      <c r="C417" s="34"/>
    </row>
    <row r="418" spans="1:3" ht="15.75">
      <c r="A418" s="32"/>
      <c r="B418" s="38"/>
      <c r="C418" s="36"/>
    </row>
    <row r="419" ht="15.75">
      <c r="C419" s="34"/>
    </row>
    <row r="427" ht="15.75">
      <c r="A427" s="42"/>
    </row>
    <row r="428" spans="2:3" ht="15.75">
      <c r="B428" s="27"/>
      <c r="C428" s="27"/>
    </row>
    <row r="429" spans="1:3" ht="15.75">
      <c r="A429" s="32"/>
      <c r="C429" s="34"/>
    </row>
    <row r="430" spans="1:3" ht="15.75">
      <c r="A430" s="32"/>
      <c r="C430" s="34"/>
    </row>
    <row r="431" spans="1:3" ht="15.75">
      <c r="A431" s="32"/>
      <c r="C431" s="34"/>
    </row>
    <row r="432" spans="1:3" ht="15.75">
      <c r="A432" s="32"/>
      <c r="B432" s="38"/>
      <c r="C432" s="36"/>
    </row>
    <row r="433" ht="15.75">
      <c r="C433" s="34"/>
    </row>
    <row r="436" ht="15.75">
      <c r="A436" s="42"/>
    </row>
    <row r="437" spans="1:2" ht="15.75">
      <c r="A437" s="42"/>
      <c r="B437" s="40"/>
    </row>
    <row r="438" ht="15.75">
      <c r="A438" s="42"/>
    </row>
    <row r="439" ht="15.75">
      <c r="A439" s="42"/>
    </row>
    <row r="440" ht="15.75">
      <c r="A440" s="42"/>
    </row>
    <row r="443" ht="15.75">
      <c r="A443" s="42"/>
    </row>
    <row r="444" spans="2:3" ht="15.75">
      <c r="B444" s="27"/>
      <c r="C444" s="27"/>
    </row>
    <row r="445" spans="1:3" ht="15.75">
      <c r="A445" s="32"/>
      <c r="C445" s="34"/>
    </row>
    <row r="446" spans="1:3" ht="15.75">
      <c r="A446" s="32"/>
      <c r="C446" s="34"/>
    </row>
    <row r="447" spans="1:3" ht="15.75">
      <c r="A447" s="32"/>
      <c r="C447" s="34"/>
    </row>
    <row r="448" spans="1:3" ht="15.75">
      <c r="A448" s="32"/>
      <c r="B448" s="38"/>
      <c r="C448" s="36"/>
    </row>
    <row r="449" ht="15.75">
      <c r="C449" s="34"/>
    </row>
    <row r="452" ht="15.75">
      <c r="A452" s="42"/>
    </row>
    <row r="453" spans="2:3" ht="15.75">
      <c r="B453" s="27"/>
      <c r="C453" s="27"/>
    </row>
    <row r="454" spans="1:3" ht="15.75">
      <c r="A454" s="41"/>
      <c r="C454" s="34"/>
    </row>
    <row r="455" spans="1:3" ht="15.75">
      <c r="A455" s="41"/>
      <c r="C455" s="34"/>
    </row>
    <row r="456" spans="1:3" ht="15.75">
      <c r="A456" s="41"/>
      <c r="B456" s="40"/>
      <c r="C456" s="47"/>
    </row>
    <row r="457" spans="1:3" ht="15.75">
      <c r="A457" s="41"/>
      <c r="B457" s="40"/>
      <c r="C457" s="47"/>
    </row>
    <row r="458" spans="1:3" ht="15.75">
      <c r="A458" s="41"/>
      <c r="B458" s="40"/>
      <c r="C458" s="47"/>
    </row>
    <row r="459" spans="1:3" ht="15.75">
      <c r="A459" s="41"/>
      <c r="C459" s="34"/>
    </row>
    <row r="460" spans="1:3" ht="15.75">
      <c r="A460" s="41"/>
      <c r="B460" s="38"/>
      <c r="C460" s="36"/>
    </row>
    <row r="461" ht="15.75">
      <c r="C461" s="34"/>
    </row>
    <row r="464" ht="15.75">
      <c r="A464" s="42"/>
    </row>
    <row r="465" spans="1:2" ht="15.75">
      <c r="A465" s="42"/>
      <c r="B465" s="40"/>
    </row>
    <row r="466" ht="15.75">
      <c r="A466" s="42"/>
    </row>
    <row r="467" ht="15.75">
      <c r="A467" s="42"/>
    </row>
    <row r="468" ht="15.75">
      <c r="A468" s="42"/>
    </row>
    <row r="472" ht="15.75">
      <c r="A472" s="42"/>
    </row>
    <row r="473" spans="2:3" ht="15.75">
      <c r="B473" s="27"/>
      <c r="C473" s="27"/>
    </row>
    <row r="474" spans="1:3" ht="15.75">
      <c r="A474" s="41"/>
      <c r="C474" s="34"/>
    </row>
    <row r="475" spans="1:3" ht="15.75">
      <c r="A475" s="41"/>
      <c r="C475" s="34"/>
    </row>
    <row r="476" spans="1:3" ht="15.75">
      <c r="A476" s="41"/>
      <c r="B476" s="40"/>
      <c r="C476" s="47"/>
    </row>
    <row r="477" spans="1:3" ht="15.75">
      <c r="A477" s="41"/>
      <c r="B477" s="40"/>
      <c r="C477" s="47"/>
    </row>
    <row r="478" spans="1:3" ht="15.75">
      <c r="A478" s="41"/>
      <c r="B478" s="40"/>
      <c r="C478" s="47"/>
    </row>
    <row r="479" spans="1:3" ht="15.75">
      <c r="A479" s="41"/>
      <c r="C479" s="34"/>
    </row>
    <row r="480" spans="1:3" ht="15.75">
      <c r="A480" s="41"/>
      <c r="B480" s="38"/>
      <c r="C480" s="36"/>
    </row>
    <row r="481" ht="15.75">
      <c r="C481" s="34"/>
    </row>
    <row r="484" ht="15.75">
      <c r="A484" s="42"/>
    </row>
    <row r="485" spans="1:2" ht="15.75">
      <c r="A485" s="42"/>
      <c r="B485" s="40"/>
    </row>
    <row r="486" ht="15.75">
      <c r="A486" s="42"/>
    </row>
    <row r="489" ht="15.75">
      <c r="A489" s="42"/>
    </row>
    <row r="490" spans="2:3" ht="15.75">
      <c r="B490" s="27"/>
      <c r="C490" s="27"/>
    </row>
    <row r="491" spans="1:3" ht="15.75">
      <c r="A491" s="32"/>
      <c r="C491" s="34"/>
    </row>
    <row r="492" spans="1:3" ht="15.75">
      <c r="A492" s="32"/>
      <c r="C492" s="34"/>
    </row>
    <row r="493" spans="1:3" ht="15.75">
      <c r="A493" s="32"/>
      <c r="C493" s="34"/>
    </row>
    <row r="494" spans="1:3" ht="15.75">
      <c r="A494" s="32"/>
      <c r="C494" s="34"/>
    </row>
    <row r="495" spans="1:3" ht="15.75">
      <c r="A495" s="32"/>
      <c r="B495" s="38"/>
      <c r="C495" s="36"/>
    </row>
    <row r="496" ht="15.75">
      <c r="C496" s="34"/>
    </row>
    <row r="504" ht="15.75">
      <c r="A504" s="42"/>
    </row>
    <row r="505" ht="15.75">
      <c r="B505" s="27"/>
    </row>
    <row r="506" spans="1:2" ht="15.75">
      <c r="A506" s="51"/>
      <c r="B506" s="56"/>
    </row>
    <row r="507" spans="1:2" ht="15.75">
      <c r="A507" s="51"/>
      <c r="B507" s="56"/>
    </row>
    <row r="508" spans="1:2" ht="15.75">
      <c r="A508" s="51"/>
      <c r="B508" s="56"/>
    </row>
    <row r="509" spans="1:2" ht="15.75">
      <c r="A509" s="51"/>
      <c r="B509" s="56"/>
    </row>
    <row r="510" spans="1:2" ht="15.75">
      <c r="A510" s="51"/>
      <c r="B510" s="56"/>
    </row>
    <row r="511" spans="1:2" ht="15.75">
      <c r="A511" s="51"/>
      <c r="B511" s="56"/>
    </row>
    <row r="512" spans="1:2" ht="15.75">
      <c r="A512" s="51"/>
      <c r="B512" s="56"/>
    </row>
    <row r="513" spans="1:2" ht="15.75">
      <c r="A513" s="51"/>
      <c r="B513" s="56"/>
    </row>
    <row r="514" spans="1:2" ht="15.75">
      <c r="A514" s="51"/>
      <c r="B514" s="56"/>
    </row>
    <row r="515" spans="1:2" ht="15.75">
      <c r="A515" s="51"/>
      <c r="B515" s="56"/>
    </row>
    <row r="516" spans="1:2" ht="15.75">
      <c r="A516" s="51"/>
      <c r="B516" s="56"/>
    </row>
    <row r="517" spans="1:2" ht="15.75">
      <c r="A517" s="51"/>
      <c r="B517" s="56"/>
    </row>
    <row r="518" spans="1:2" ht="15.75">
      <c r="A518" s="51"/>
      <c r="B518" s="56"/>
    </row>
    <row r="519" spans="1:2" ht="15.75">
      <c r="A519" s="51"/>
      <c r="B519" s="56"/>
    </row>
    <row r="520" spans="1:2" ht="15.75">
      <c r="A520" s="51"/>
      <c r="B520" s="56"/>
    </row>
    <row r="521" spans="1:2" ht="15.75">
      <c r="A521" s="51"/>
      <c r="B521" s="56"/>
    </row>
    <row r="522" spans="1:2" ht="15.75">
      <c r="A522" s="51"/>
      <c r="B522" s="56"/>
    </row>
    <row r="523" spans="1:2" ht="15.75">
      <c r="A523" s="51"/>
      <c r="B523" s="56"/>
    </row>
    <row r="524" spans="1:2" ht="15.75">
      <c r="A524" s="51"/>
      <c r="B524" s="56"/>
    </row>
    <row r="525" spans="1:2" ht="15.75">
      <c r="A525" s="51"/>
      <c r="B525" s="56"/>
    </row>
    <row r="526" spans="1:2" ht="15.75">
      <c r="A526" s="51"/>
      <c r="B526" s="56"/>
    </row>
    <row r="527" spans="1:2" ht="15.75">
      <c r="A527" s="51"/>
      <c r="B527" s="56"/>
    </row>
    <row r="528" ht="15.75">
      <c r="A528" s="34"/>
    </row>
    <row r="530" ht="15.75">
      <c r="A530" s="42"/>
    </row>
    <row r="531" ht="15.75">
      <c r="B531" s="27"/>
    </row>
    <row r="532" ht="15.75">
      <c r="A532" s="51"/>
    </row>
    <row r="533" ht="15.75">
      <c r="A533" s="51"/>
    </row>
    <row r="534" ht="15.75">
      <c r="A534" s="51"/>
    </row>
    <row r="535" ht="15.75">
      <c r="A535" s="51"/>
    </row>
    <row r="536" ht="15.75">
      <c r="A536" s="51"/>
    </row>
    <row r="537" ht="15.75">
      <c r="A537" s="51"/>
    </row>
    <row r="538" ht="15.75">
      <c r="A538" s="51"/>
    </row>
    <row r="539" ht="15.75">
      <c r="A539" s="51"/>
    </row>
    <row r="540" ht="15.75">
      <c r="A540" s="51"/>
    </row>
    <row r="541" ht="15.75">
      <c r="A541" s="34"/>
    </row>
    <row r="542" ht="15.75">
      <c r="A542" s="34"/>
    </row>
    <row r="544" ht="15.75">
      <c r="A544" s="42"/>
    </row>
    <row r="545" spans="2:3" ht="15.75">
      <c r="B545" s="27"/>
      <c r="C545" s="27"/>
    </row>
    <row r="546" spans="1:3" ht="15.75">
      <c r="A546" s="32"/>
      <c r="C546" s="34"/>
    </row>
    <row r="547" spans="1:3" ht="15.75">
      <c r="A547" s="32"/>
      <c r="C547" s="34"/>
    </row>
    <row r="548" spans="1:3" ht="15.75">
      <c r="A548" s="32"/>
      <c r="C548" s="34"/>
    </row>
    <row r="549" spans="1:3" ht="15.75">
      <c r="A549" s="32"/>
      <c r="C549" s="34"/>
    </row>
    <row r="550" spans="1:3" ht="15.75">
      <c r="A550" s="32"/>
      <c r="C550" s="34"/>
    </row>
    <row r="551" spans="1:3" ht="15.75">
      <c r="A551" s="32"/>
      <c r="C551" s="34"/>
    </row>
    <row r="552" spans="1:3" ht="15.75">
      <c r="A552" s="32"/>
      <c r="C552" s="34"/>
    </row>
    <row r="553" spans="1:3" ht="15.75">
      <c r="A553" s="32"/>
      <c r="C553" s="34"/>
    </row>
    <row r="554" spans="1:3" ht="15.75">
      <c r="A554" s="32"/>
      <c r="C554" s="34"/>
    </row>
    <row r="555" spans="1:3" ht="15.75">
      <c r="A555" s="32"/>
      <c r="C555" s="34"/>
    </row>
    <row r="556" spans="1:3" ht="15.75">
      <c r="A556" s="32"/>
      <c r="C556" s="34"/>
    </row>
    <row r="557" spans="1:3" ht="15.75">
      <c r="A557" s="32"/>
      <c r="C557" s="34"/>
    </row>
    <row r="558" spans="1:3" ht="15.75">
      <c r="A558" s="32"/>
      <c r="C558" s="34"/>
    </row>
    <row r="575" ht="15.75">
      <c r="A575" s="42"/>
    </row>
    <row r="576" spans="2:3" ht="15.75">
      <c r="B576" s="27"/>
      <c r="C576" s="27"/>
    </row>
    <row r="577" spans="1:3" ht="15.75">
      <c r="A577" s="41"/>
      <c r="C577" s="34"/>
    </row>
    <row r="578" spans="1:3" ht="15.75">
      <c r="A578" s="41"/>
      <c r="C578" s="34"/>
    </row>
    <row r="579" spans="1:3" ht="15.75">
      <c r="A579" s="41"/>
      <c r="C579" s="34"/>
    </row>
    <row r="580" spans="1:3" ht="15.75">
      <c r="A580" s="41"/>
      <c r="C580" s="34"/>
    </row>
    <row r="581" spans="1:3" ht="15.75">
      <c r="A581" s="41"/>
      <c r="C581" s="34"/>
    </row>
    <row r="582" spans="1:3" ht="15.75">
      <c r="A582" s="41"/>
      <c r="C582" s="34"/>
    </row>
    <row r="585" spans="1:2" ht="15.75">
      <c r="A585" s="42"/>
      <c r="B585" s="40"/>
    </row>
    <row r="586" spans="1:2" ht="15.75">
      <c r="A586" s="42"/>
      <c r="B586" s="40"/>
    </row>
    <row r="587" spans="1:2" ht="15.75">
      <c r="A587" s="42"/>
      <c r="B587" s="40"/>
    </row>
    <row r="588" spans="1:2" ht="15.75">
      <c r="A588" s="42"/>
      <c r="B588" s="40"/>
    </row>
    <row r="589" spans="1:2" ht="15.75">
      <c r="A589" s="42"/>
      <c r="B589" s="40"/>
    </row>
    <row r="590" spans="1:2" ht="15.75">
      <c r="A590" s="42"/>
      <c r="B590" s="40"/>
    </row>
    <row r="591" spans="1:2" ht="15.75">
      <c r="A591" s="42"/>
      <c r="B591" s="40"/>
    </row>
    <row r="592" spans="1:2" ht="15.75">
      <c r="A592" s="42"/>
      <c r="B592" s="40"/>
    </row>
    <row r="593" spans="1:2" ht="15.75">
      <c r="A593" s="42"/>
      <c r="B593" s="40"/>
    </row>
    <row r="594" spans="1:2" ht="15.75">
      <c r="A594" s="42"/>
      <c r="B594" s="40"/>
    </row>
    <row r="595" spans="1:2" ht="15.75">
      <c r="A595" s="42"/>
      <c r="B595" s="40"/>
    </row>
    <row r="596" spans="1:2" ht="15.75">
      <c r="A596" s="42"/>
      <c r="B596" s="40"/>
    </row>
    <row r="597" spans="1:2" ht="15.75">
      <c r="A597" s="42"/>
      <c r="B597" s="40"/>
    </row>
    <row r="600" ht="15.75">
      <c r="A600" s="42"/>
    </row>
    <row r="601" spans="2:3" ht="15.75">
      <c r="B601" s="27"/>
      <c r="C601" s="27"/>
    </row>
    <row r="602" spans="1:3" ht="15.75">
      <c r="A602" s="32"/>
      <c r="C602" s="34"/>
    </row>
    <row r="603" spans="1:3" ht="15.75">
      <c r="A603" s="32"/>
      <c r="C603" s="34"/>
    </row>
    <row r="604" spans="1:3" ht="15.75">
      <c r="A604" s="32"/>
      <c r="C604" s="34"/>
    </row>
    <row r="605" spans="1:3" ht="15.75">
      <c r="A605" s="32"/>
      <c r="C605" s="34"/>
    </row>
    <row r="606" spans="1:3" ht="15.75">
      <c r="A606" s="32"/>
      <c r="C606" s="34"/>
    </row>
    <row r="607" spans="1:3" ht="15.75">
      <c r="A607" s="32"/>
      <c r="C607" s="34"/>
    </row>
    <row r="608" spans="1:3" ht="15.75">
      <c r="A608" s="32"/>
      <c r="C608" s="34"/>
    </row>
    <row r="611" ht="15.75">
      <c r="A611" s="42"/>
    </row>
    <row r="612" ht="15.75">
      <c r="A612" s="42"/>
    </row>
    <row r="615" ht="15.75">
      <c r="A615" s="42"/>
    </row>
    <row r="616" spans="2:9" ht="15.75">
      <c r="B616" s="58"/>
      <c r="C616" s="59"/>
      <c r="D616" s="15"/>
      <c r="E616" s="15"/>
      <c r="F616" s="15"/>
      <c r="G616" s="15"/>
      <c r="H616" s="15"/>
      <c r="I616" s="15"/>
    </row>
    <row r="617" spans="1:9" ht="15.75">
      <c r="A617" s="32"/>
      <c r="B617" s="60"/>
      <c r="C617" s="60"/>
      <c r="D617" s="16"/>
      <c r="E617" s="16"/>
      <c r="F617" s="16"/>
      <c r="G617" s="16"/>
      <c r="H617" s="16"/>
      <c r="I617" s="16"/>
    </row>
    <row r="618" spans="1:9" ht="15.75">
      <c r="A618" s="32"/>
      <c r="B618" s="60"/>
      <c r="C618" s="60"/>
      <c r="D618" s="16"/>
      <c r="E618" s="16"/>
      <c r="F618" s="16"/>
      <c r="G618" s="16"/>
      <c r="H618" s="16"/>
      <c r="I618" s="16"/>
    </row>
    <row r="619" spans="1:9" ht="15.75">
      <c r="A619" s="32"/>
      <c r="B619" s="60"/>
      <c r="C619" s="60"/>
      <c r="D619" s="16"/>
      <c r="E619" s="16"/>
      <c r="F619" s="16"/>
      <c r="G619" s="16"/>
      <c r="H619" s="16"/>
      <c r="I619" s="16"/>
    </row>
    <row r="620" spans="1:9" ht="15.75">
      <c r="A620" s="32"/>
      <c r="B620" s="60"/>
      <c r="C620" s="60"/>
      <c r="D620" s="16"/>
      <c r="E620" s="16"/>
      <c r="F620" s="16"/>
      <c r="G620" s="16"/>
      <c r="H620" s="16"/>
      <c r="I620" s="16"/>
    </row>
    <row r="623" ht="15.75">
      <c r="A623" s="42"/>
    </row>
    <row r="624" spans="2:5" ht="15.75">
      <c r="B624" s="61"/>
      <c r="C624" s="61"/>
      <c r="D624" s="23"/>
      <c r="E624" s="23"/>
    </row>
    <row r="625" spans="1:5" ht="15.75">
      <c r="A625" s="32"/>
      <c r="B625" s="60"/>
      <c r="C625" s="60"/>
      <c r="D625" s="16"/>
      <c r="E625" s="16"/>
    </row>
    <row r="626" spans="1:5" ht="15.75">
      <c r="A626" s="32"/>
      <c r="B626" s="60"/>
      <c r="C626" s="60"/>
      <c r="D626" s="16"/>
      <c r="E626" s="16"/>
    </row>
    <row r="627" spans="1:5" ht="15.75">
      <c r="A627" s="32"/>
      <c r="B627" s="60"/>
      <c r="C627" s="60"/>
      <c r="D627" s="16"/>
      <c r="E627" s="16"/>
    </row>
    <row r="628" spans="1:5" ht="15.75">
      <c r="A628" s="32"/>
      <c r="B628" s="60"/>
      <c r="C628" s="60"/>
      <c r="D628" s="16"/>
      <c r="E628" s="16"/>
    </row>
    <row r="629" spans="1:5" ht="15.75">
      <c r="A629" s="32"/>
      <c r="B629" s="60"/>
      <c r="C629" s="60"/>
      <c r="D629" s="16"/>
      <c r="E629" s="16"/>
    </row>
    <row r="630" spans="1:5" ht="15.75">
      <c r="A630" s="32"/>
      <c r="B630" s="60"/>
      <c r="C630" s="60"/>
      <c r="D630" s="16"/>
      <c r="E630" s="16"/>
    </row>
    <row r="631" spans="1:5" ht="15.75">
      <c r="A631" s="32"/>
      <c r="B631" s="60"/>
      <c r="C631" s="60"/>
      <c r="D631" s="16"/>
      <c r="E631" s="16"/>
    </row>
    <row r="632" spans="1:5" ht="15.75">
      <c r="A632" s="32"/>
      <c r="B632" s="60"/>
      <c r="C632" s="60"/>
      <c r="D632" s="16"/>
      <c r="E632" s="16"/>
    </row>
    <row r="642" ht="15.75">
      <c r="A642" s="42"/>
    </row>
    <row r="643" spans="2:3" ht="15.75">
      <c r="B643" s="27"/>
      <c r="C643" s="27"/>
    </row>
    <row r="644" spans="1:3" ht="15.75">
      <c r="A644" s="32"/>
      <c r="C644" s="34"/>
    </row>
    <row r="645" spans="1:3" ht="15.75">
      <c r="A645" s="32"/>
      <c r="C645" s="34"/>
    </row>
    <row r="646" spans="1:3" ht="15.75">
      <c r="A646" s="32"/>
      <c r="B646" s="38"/>
      <c r="C646" s="36"/>
    </row>
    <row r="647" ht="15.75">
      <c r="C647" s="34"/>
    </row>
    <row r="650" ht="15.75">
      <c r="A650" s="42"/>
    </row>
    <row r="651" spans="2:3" ht="15.75">
      <c r="B651" s="27"/>
      <c r="C651" s="27"/>
    </row>
    <row r="652" spans="1:3" ht="15.75">
      <c r="A652" s="32"/>
      <c r="C652" s="34"/>
    </row>
    <row r="653" spans="1:3" ht="15.75">
      <c r="A653" s="32"/>
      <c r="C653" s="34"/>
    </row>
    <row r="654" spans="1:3" ht="15.75">
      <c r="A654" s="32"/>
      <c r="B654" s="38"/>
      <c r="C654" s="36"/>
    </row>
    <row r="655" ht="15.75">
      <c r="C655" s="34"/>
    </row>
    <row r="656" ht="15.75">
      <c r="C656" s="34"/>
    </row>
    <row r="658" ht="15.75">
      <c r="A658" s="42"/>
    </row>
    <row r="659" spans="2:3" ht="15.75">
      <c r="B659" s="27"/>
      <c r="C659" s="27"/>
    </row>
    <row r="660" spans="1:3" ht="15.75">
      <c r="A660" s="32"/>
      <c r="C660" s="34"/>
    </row>
    <row r="661" spans="1:3" ht="15.75">
      <c r="A661" s="32"/>
      <c r="C661" s="34"/>
    </row>
    <row r="662" spans="1:3" ht="15.75">
      <c r="A662" s="32"/>
      <c r="B662" s="38"/>
      <c r="C662" s="36"/>
    </row>
    <row r="663" ht="15.75">
      <c r="C663" s="34"/>
    </row>
    <row r="664" ht="15.75">
      <c r="C664" s="34"/>
    </row>
    <row r="666" ht="15.75">
      <c r="A666" s="42"/>
    </row>
    <row r="667" spans="2:3" ht="15.75">
      <c r="B667" s="27"/>
      <c r="C667" s="27"/>
    </row>
    <row r="668" spans="1:3" ht="15.75">
      <c r="A668" s="32"/>
      <c r="C668" s="34"/>
    </row>
    <row r="669" spans="1:3" ht="15.75">
      <c r="A669" s="32"/>
      <c r="C669" s="34"/>
    </row>
    <row r="670" spans="1:3" ht="15.75">
      <c r="A670" s="32"/>
      <c r="B670" s="38"/>
      <c r="C670" s="36"/>
    </row>
    <row r="671" ht="15.75">
      <c r="C671" s="34"/>
    </row>
    <row r="674" ht="15.75">
      <c r="A674" s="42"/>
    </row>
    <row r="675" spans="2:3" ht="15.75">
      <c r="B675" s="27"/>
      <c r="C675" s="27"/>
    </row>
    <row r="676" spans="1:3" ht="15.75">
      <c r="A676" s="32"/>
      <c r="C676" s="34"/>
    </row>
    <row r="677" spans="1:3" ht="15.75">
      <c r="A677" s="32"/>
      <c r="C677" s="34"/>
    </row>
    <row r="678" spans="1:3" ht="15.75">
      <c r="A678" s="32"/>
      <c r="B678" s="38"/>
      <c r="C678" s="36"/>
    </row>
    <row r="679" ht="15.75">
      <c r="C679" s="34"/>
    </row>
    <row r="682" ht="15.75">
      <c r="A682" s="42"/>
    </row>
    <row r="683" spans="2:3" ht="15.75">
      <c r="B683" s="27"/>
      <c r="C683" s="27"/>
    </row>
    <row r="684" spans="1:3" ht="15.75">
      <c r="A684" s="41"/>
      <c r="C684" s="34"/>
    </row>
    <row r="685" spans="1:3" ht="15.75">
      <c r="A685" s="41"/>
      <c r="C685" s="34"/>
    </row>
    <row r="686" spans="1:3" ht="15.75">
      <c r="A686" s="41"/>
      <c r="B686" s="40"/>
      <c r="C686" s="47"/>
    </row>
    <row r="687" spans="1:3" ht="15.75">
      <c r="A687" s="41"/>
      <c r="C687" s="34"/>
    </row>
    <row r="688" spans="1:3" ht="15.75">
      <c r="A688" s="41"/>
      <c r="B688" s="40"/>
      <c r="C688" s="47"/>
    </row>
    <row r="689" spans="1:3" ht="15.75">
      <c r="A689" s="41"/>
      <c r="B689" s="38"/>
      <c r="C689" s="36"/>
    </row>
    <row r="690" ht="15.75">
      <c r="C690" s="34"/>
    </row>
    <row r="693" ht="15.75">
      <c r="A693" s="42"/>
    </row>
    <row r="694" ht="15.75">
      <c r="A694" s="42"/>
    </row>
    <row r="695" spans="1:2" ht="15.75">
      <c r="A695" s="42"/>
      <c r="B695" s="40"/>
    </row>
    <row r="696" spans="1:2" ht="15.75">
      <c r="A696" s="42"/>
      <c r="B696" s="40"/>
    </row>
    <row r="697" spans="1:2" ht="15.75">
      <c r="A697" s="42"/>
      <c r="B697" s="40"/>
    </row>
    <row r="700" ht="15.75">
      <c r="A700" s="42"/>
    </row>
    <row r="701" spans="2:3" ht="15.75">
      <c r="B701" s="27"/>
      <c r="C701" s="27"/>
    </row>
    <row r="702" spans="1:3" ht="15.75">
      <c r="A702" s="32"/>
      <c r="C702" s="34"/>
    </row>
    <row r="703" spans="1:3" ht="15.75">
      <c r="A703" s="32"/>
      <c r="C703" s="34"/>
    </row>
    <row r="704" spans="1:3" ht="15.75">
      <c r="A704" s="32"/>
      <c r="C704" s="34"/>
    </row>
    <row r="705" spans="1:3" ht="15.75">
      <c r="A705" s="32"/>
      <c r="C705" s="34"/>
    </row>
    <row r="706" spans="1:3" ht="15.75">
      <c r="A706" s="32"/>
      <c r="C706" s="34"/>
    </row>
    <row r="707" spans="1:3" ht="15.75">
      <c r="A707" s="32"/>
      <c r="B707" s="38"/>
      <c r="C707" s="36"/>
    </row>
    <row r="708" spans="1:3" ht="15.75">
      <c r="A708" s="54"/>
      <c r="C708" s="34"/>
    </row>
    <row r="714" ht="15.75">
      <c r="A714" s="42"/>
    </row>
    <row r="715" spans="2:3" ht="15.75">
      <c r="B715" s="27"/>
      <c r="C715" s="27"/>
    </row>
    <row r="716" spans="1:3" ht="15.75">
      <c r="A716" s="32"/>
      <c r="C716" s="34"/>
    </row>
    <row r="717" spans="1:3" ht="15.75">
      <c r="A717" s="32"/>
      <c r="C717" s="34"/>
    </row>
    <row r="718" spans="1:3" ht="15.75">
      <c r="A718" s="32"/>
      <c r="C718" s="34"/>
    </row>
    <row r="719" spans="1:3" ht="15.75">
      <c r="A719" s="32"/>
      <c r="C719" s="34"/>
    </row>
    <row r="720" spans="1:3" ht="15.75">
      <c r="A720" s="32"/>
      <c r="C720" s="34"/>
    </row>
    <row r="721" spans="1:3" ht="15.75">
      <c r="A721" s="32"/>
      <c r="B721" s="38"/>
      <c r="C721" s="36"/>
    </row>
    <row r="722" ht="15.75">
      <c r="C722" s="34"/>
    </row>
    <row r="725" ht="15.75">
      <c r="A725" s="42"/>
    </row>
    <row r="726" spans="1:2" ht="15.75">
      <c r="A726" s="42"/>
      <c r="B726" s="40"/>
    </row>
    <row r="727" ht="15.75">
      <c r="A727" s="42"/>
    </row>
    <row r="728" spans="1:2" ht="15.75">
      <c r="A728" s="42"/>
      <c r="B728" s="40"/>
    </row>
    <row r="729" ht="15.75">
      <c r="A729" s="42"/>
    </row>
    <row r="730" ht="15.75">
      <c r="A730" s="42"/>
    </row>
    <row r="731" ht="15.75">
      <c r="A731" s="42"/>
    </row>
    <row r="732" spans="1:2" ht="15.75">
      <c r="A732" s="42"/>
      <c r="B732" s="40"/>
    </row>
    <row r="735" ht="15.75">
      <c r="A735" s="42"/>
    </row>
    <row r="736" spans="2:3" ht="15.75">
      <c r="B736" s="27"/>
      <c r="C736" s="27"/>
    </row>
    <row r="737" spans="1:3" ht="15.75">
      <c r="A737" s="32"/>
      <c r="C737" s="34"/>
    </row>
    <row r="738" spans="1:3" ht="15.75">
      <c r="A738" s="32"/>
      <c r="C738" s="34"/>
    </row>
    <row r="739" spans="1:3" ht="15.75">
      <c r="A739" s="32"/>
      <c r="C739" s="34"/>
    </row>
    <row r="740" spans="1:3" ht="15.75">
      <c r="A740" s="32"/>
      <c r="C740" s="34"/>
    </row>
    <row r="741" spans="1:3" ht="15.75">
      <c r="A741" s="32"/>
      <c r="B741" s="38"/>
      <c r="C741" s="36"/>
    </row>
    <row r="742" ht="15.75">
      <c r="C742" s="34"/>
    </row>
    <row r="745" ht="15.75">
      <c r="A745" s="42"/>
    </row>
    <row r="746" spans="2:3" ht="15.75">
      <c r="B746" s="27"/>
      <c r="C746" s="27"/>
    </row>
    <row r="747" spans="1:3" ht="15.75">
      <c r="A747" s="32"/>
      <c r="C747" s="34"/>
    </row>
    <row r="748" spans="1:3" ht="15.75">
      <c r="A748" s="32"/>
      <c r="C748" s="34"/>
    </row>
    <row r="749" spans="1:3" ht="15.75">
      <c r="A749" s="32"/>
      <c r="C749" s="34"/>
    </row>
    <row r="750" spans="1:3" ht="15.75">
      <c r="A750" s="32"/>
      <c r="C750" s="34"/>
    </row>
    <row r="751" spans="1:3" ht="15.75">
      <c r="A751" s="32"/>
      <c r="B751" s="38"/>
      <c r="C751" s="36"/>
    </row>
    <row r="752" ht="15.75">
      <c r="C752" s="34"/>
    </row>
    <row r="755" ht="15.75">
      <c r="A755" s="42"/>
    </row>
    <row r="756" spans="2:3" ht="15.75">
      <c r="B756" s="27"/>
      <c r="C756" s="27"/>
    </row>
    <row r="757" spans="1:3" ht="15.75">
      <c r="A757" s="32"/>
      <c r="C757" s="34"/>
    </row>
    <row r="758" spans="1:3" ht="15.75">
      <c r="A758" s="32"/>
      <c r="C758" s="34"/>
    </row>
    <row r="759" spans="1:3" ht="15.75">
      <c r="A759" s="32"/>
      <c r="C759" s="34"/>
    </row>
    <row r="760" spans="1:3" ht="15.75">
      <c r="A760" s="32"/>
      <c r="C760" s="34"/>
    </row>
    <row r="761" spans="1:3" ht="15.75">
      <c r="A761" s="32"/>
      <c r="B761" s="38"/>
      <c r="C761" s="36"/>
    </row>
    <row r="762" ht="15.75">
      <c r="C762" s="34"/>
    </row>
    <row r="765" ht="15.75">
      <c r="A765" s="42"/>
    </row>
    <row r="766" spans="2:3" ht="15.75">
      <c r="B766" s="27"/>
      <c r="C766" s="27"/>
    </row>
    <row r="767" spans="1:3" ht="15.75">
      <c r="A767" s="32"/>
      <c r="C767" s="34"/>
    </row>
    <row r="768" spans="1:3" ht="15.75">
      <c r="A768" s="32"/>
      <c r="C768" s="34"/>
    </row>
    <row r="769" spans="1:3" ht="15.75">
      <c r="A769" s="32"/>
      <c r="C769" s="34"/>
    </row>
    <row r="770" spans="1:3" ht="15.75">
      <c r="A770" s="32"/>
      <c r="C770" s="34"/>
    </row>
    <row r="771" spans="1:3" ht="15.75">
      <c r="A771" s="32"/>
      <c r="B771" s="38"/>
      <c r="C771" s="36"/>
    </row>
    <row r="772" ht="15.75">
      <c r="C772" s="34"/>
    </row>
    <row r="775" ht="15.75">
      <c r="A775" s="42"/>
    </row>
    <row r="776" spans="2:3" ht="15.75">
      <c r="B776" s="27"/>
      <c r="C776" s="27"/>
    </row>
    <row r="777" spans="1:3" ht="15.75">
      <c r="A777" s="32"/>
      <c r="C777" s="34"/>
    </row>
    <row r="778" spans="1:3" ht="15.75">
      <c r="A778" s="32"/>
      <c r="C778" s="34"/>
    </row>
    <row r="779" spans="1:3" ht="15.75">
      <c r="A779" s="32"/>
      <c r="C779" s="34"/>
    </row>
    <row r="780" spans="1:3" ht="15.75">
      <c r="A780" s="32"/>
      <c r="C780" s="34"/>
    </row>
    <row r="781" spans="1:3" ht="15.75">
      <c r="A781" s="32"/>
      <c r="B781" s="38"/>
      <c r="C781" s="36"/>
    </row>
    <row r="782" ht="15.75">
      <c r="C782" s="34"/>
    </row>
    <row r="785" ht="15.75">
      <c r="A785" s="42"/>
    </row>
    <row r="786" spans="2:3" ht="15.75">
      <c r="B786" s="27"/>
      <c r="C786" s="27"/>
    </row>
    <row r="787" spans="1:3" ht="15.75">
      <c r="A787" s="41"/>
      <c r="C787" s="34"/>
    </row>
    <row r="788" spans="1:3" ht="15.75">
      <c r="A788" s="41"/>
      <c r="B788" s="40"/>
      <c r="C788" s="47"/>
    </row>
    <row r="789" spans="1:3" ht="15.75">
      <c r="A789" s="41"/>
      <c r="C789" s="34"/>
    </row>
    <row r="790" spans="1:3" ht="15.75">
      <c r="A790" s="41"/>
      <c r="C790" s="34"/>
    </row>
    <row r="791" spans="1:3" ht="15.75">
      <c r="A791" s="41"/>
      <c r="B791" s="38"/>
      <c r="C791" s="36"/>
    </row>
    <row r="792" ht="15.75">
      <c r="C792" s="34"/>
    </row>
    <row r="798" ht="15.75">
      <c r="A798" s="42"/>
    </row>
    <row r="799" spans="2:3" ht="15.75">
      <c r="B799" s="27"/>
      <c r="C799" s="27"/>
    </row>
    <row r="800" spans="1:3" ht="15.75">
      <c r="A800" s="41"/>
      <c r="C800" s="34"/>
    </row>
    <row r="801" spans="1:3" ht="15.75">
      <c r="A801" s="41"/>
      <c r="C801" s="34"/>
    </row>
    <row r="802" spans="1:3" ht="15.75">
      <c r="A802" s="41"/>
      <c r="C802" s="34"/>
    </row>
    <row r="803" spans="1:3" ht="15.75">
      <c r="A803" s="41"/>
      <c r="B803" s="38"/>
      <c r="C803" s="36"/>
    </row>
    <row r="804" ht="15.75">
      <c r="C804" s="34"/>
    </row>
    <row r="807" ht="15.75">
      <c r="A807" s="42"/>
    </row>
    <row r="808" ht="15.75">
      <c r="A808" s="42"/>
    </row>
    <row r="809" spans="1:2" ht="15.75">
      <c r="A809" s="42"/>
      <c r="B809" s="40"/>
    </row>
    <row r="810" ht="15.75">
      <c r="A810" s="42"/>
    </row>
    <row r="811" spans="1:2" ht="15.75">
      <c r="A811" s="42"/>
      <c r="B811" s="40"/>
    </row>
    <row r="812" spans="1:2" ht="15.75">
      <c r="A812" s="42"/>
      <c r="B812" s="40"/>
    </row>
    <row r="815" ht="15.75">
      <c r="A815" s="42"/>
    </row>
    <row r="816" spans="2:3" ht="15.75">
      <c r="B816" s="27"/>
      <c r="C816" s="27"/>
    </row>
    <row r="817" spans="1:3" ht="15.75">
      <c r="A817" s="32"/>
      <c r="C817" s="34"/>
    </row>
    <row r="818" spans="1:3" ht="15.75">
      <c r="A818" s="32"/>
      <c r="C818" s="34"/>
    </row>
    <row r="819" spans="1:3" ht="15.75">
      <c r="A819" s="32"/>
      <c r="C819" s="34"/>
    </row>
    <row r="820" spans="1:3" ht="15.75">
      <c r="A820" s="32"/>
      <c r="C820" s="34"/>
    </row>
    <row r="821" spans="1:3" ht="15.75">
      <c r="A821" s="32"/>
      <c r="B821" s="38"/>
      <c r="C821" s="36"/>
    </row>
    <row r="822" ht="15.75">
      <c r="C822" s="34"/>
    </row>
    <row r="825" spans="1:2" ht="15.75">
      <c r="A825" s="42"/>
      <c r="B825" s="40"/>
    </row>
    <row r="826" ht="15.75">
      <c r="A826" s="42"/>
    </row>
    <row r="827" ht="15.75">
      <c r="A827" s="42"/>
    </row>
    <row r="828" ht="15.75">
      <c r="A828" s="42"/>
    </row>
    <row r="831" ht="15.75">
      <c r="A831" s="42"/>
    </row>
    <row r="832" spans="2:3" ht="15.75">
      <c r="B832" s="27"/>
      <c r="C832" s="27"/>
    </row>
    <row r="833" spans="1:3" ht="15.75">
      <c r="A833" s="41"/>
      <c r="C833" s="34"/>
    </row>
    <row r="834" spans="1:3" ht="15.75">
      <c r="A834" s="41"/>
      <c r="C834" s="34"/>
    </row>
    <row r="835" spans="1:3" ht="15.75">
      <c r="A835" s="41"/>
      <c r="C835" s="34"/>
    </row>
    <row r="836" spans="1:3" ht="15.75">
      <c r="A836" s="41"/>
      <c r="B836" s="38"/>
      <c r="C836" s="36"/>
    </row>
    <row r="837" ht="15.75">
      <c r="C837" s="34"/>
    </row>
    <row r="840" spans="1:2" ht="15.75">
      <c r="A840" s="42"/>
      <c r="B840" s="44"/>
    </row>
    <row r="841" spans="1:2" ht="15.75">
      <c r="A841" s="42"/>
      <c r="B841" s="44"/>
    </row>
    <row r="842" spans="1:2" ht="15.75">
      <c r="A842" s="42"/>
      <c r="B842" s="44"/>
    </row>
    <row r="843" spans="1:2" ht="15.75">
      <c r="A843" s="42"/>
      <c r="B843" s="44"/>
    </row>
    <row r="844" spans="1:2" ht="15.75">
      <c r="A844" s="42"/>
      <c r="B844" s="44"/>
    </row>
    <row r="845" spans="1:2" ht="15.75">
      <c r="A845" s="42"/>
      <c r="B845" s="44"/>
    </row>
    <row r="846" spans="1:2" ht="15.75">
      <c r="A846" s="42"/>
      <c r="B846" s="44"/>
    </row>
    <row r="847" spans="1:2" ht="15.75">
      <c r="A847" s="42"/>
      <c r="B847" s="44"/>
    </row>
    <row r="848" spans="1:2" ht="15.75">
      <c r="A848" s="42"/>
      <c r="B848" s="44"/>
    </row>
    <row r="849" spans="1:2" ht="15.75">
      <c r="A849" s="42"/>
      <c r="B849" s="44"/>
    </row>
    <row r="850" spans="1:2" ht="15.75">
      <c r="A850" s="42"/>
      <c r="B850" s="44"/>
    </row>
    <row r="851" spans="1:2" ht="15.75">
      <c r="A851" s="42"/>
      <c r="B851" s="44"/>
    </row>
    <row r="852" spans="1:2" ht="15.75">
      <c r="A852" s="42"/>
      <c r="B852" s="44"/>
    </row>
    <row r="853" spans="1:2" ht="15.75">
      <c r="A853" s="42"/>
      <c r="B853" s="44"/>
    </row>
    <row r="854" spans="1:2" ht="15.75">
      <c r="A854" s="42"/>
      <c r="B854" s="44"/>
    </row>
    <row r="855" spans="1:2" ht="15.75">
      <c r="A855" s="42"/>
      <c r="B855" s="44"/>
    </row>
    <row r="856" spans="1:2" ht="15.75">
      <c r="A856" s="42"/>
      <c r="B856" s="44"/>
    </row>
    <row r="857" spans="1:2" ht="15.75">
      <c r="A857" s="42"/>
      <c r="B857" s="44"/>
    </row>
    <row r="858" spans="1:2" ht="15.75">
      <c r="A858" s="42"/>
      <c r="B858" s="44"/>
    </row>
    <row r="861" ht="15.75">
      <c r="A861" s="42"/>
    </row>
    <row r="862" spans="2:3" ht="15.75">
      <c r="B862" s="27"/>
      <c r="C862" s="27"/>
    </row>
    <row r="863" spans="1:3" ht="15.75">
      <c r="A863" s="54"/>
      <c r="C863" s="34"/>
    </row>
    <row r="864" spans="1:3" ht="15.75">
      <c r="A864" s="32"/>
      <c r="C864" s="34"/>
    </row>
    <row r="865" spans="1:3" ht="15.75">
      <c r="A865" s="32"/>
      <c r="C865" s="34"/>
    </row>
    <row r="866" spans="1:3" ht="15.75">
      <c r="A866" s="32"/>
      <c r="C866" s="34"/>
    </row>
    <row r="867" spans="1:3" ht="15.75">
      <c r="A867" s="32"/>
      <c r="C867" s="34"/>
    </row>
    <row r="868" spans="1:3" ht="15.75">
      <c r="A868" s="32"/>
      <c r="B868" s="38"/>
      <c r="C868" s="36"/>
    </row>
    <row r="869" ht="15.75">
      <c r="C869" s="34"/>
    </row>
    <row r="872" spans="1:2" ht="15.75">
      <c r="A872" s="42"/>
      <c r="B872" s="40"/>
    </row>
    <row r="873" spans="1:2" ht="15.75">
      <c r="A873" s="42"/>
      <c r="B873" s="40"/>
    </row>
    <row r="874" spans="1:2" ht="15.75">
      <c r="A874" s="42"/>
      <c r="B874" s="40"/>
    </row>
    <row r="875" spans="1:2" ht="15.75">
      <c r="A875" s="42"/>
      <c r="B875" s="40"/>
    </row>
    <row r="876" spans="1:2" ht="15.75">
      <c r="A876" s="42"/>
      <c r="B876" s="40"/>
    </row>
    <row r="879" ht="15.75">
      <c r="A879" s="42"/>
    </row>
    <row r="880" spans="2:3" ht="15.75">
      <c r="B880" s="27"/>
      <c r="C880" s="27"/>
    </row>
    <row r="881" spans="1:3" ht="15.75">
      <c r="A881" s="32"/>
      <c r="C881" s="34"/>
    </row>
    <row r="882" spans="1:3" ht="15.75">
      <c r="A882" s="32"/>
      <c r="C882" s="34"/>
    </row>
    <row r="883" spans="1:3" ht="15.75">
      <c r="A883" s="32"/>
      <c r="C883" s="34"/>
    </row>
    <row r="884" spans="1:3" ht="15.75">
      <c r="A884" s="32"/>
      <c r="C884" s="34"/>
    </row>
    <row r="885" spans="1:3" ht="15.75">
      <c r="A885" s="32"/>
      <c r="C885" s="34"/>
    </row>
    <row r="886" spans="1:3" ht="15.75">
      <c r="A886" s="32"/>
      <c r="C886" s="34"/>
    </row>
    <row r="887" spans="1:3" ht="15.75">
      <c r="A887" s="32"/>
      <c r="C887" s="34"/>
    </row>
    <row r="888" spans="1:3" ht="15.75">
      <c r="A888" s="32"/>
      <c r="C888" s="34"/>
    </row>
    <row r="889" spans="1:3" ht="15.75">
      <c r="A889" s="32"/>
      <c r="C889" s="34"/>
    </row>
    <row r="892" spans="1:2" ht="15.75">
      <c r="A892" s="42"/>
      <c r="B892" s="40"/>
    </row>
    <row r="893" spans="1:2" ht="15.75">
      <c r="A893" s="42"/>
      <c r="B893" s="40"/>
    </row>
    <row r="894" spans="1:2" ht="15.75">
      <c r="A894" s="42"/>
      <c r="B894" s="40"/>
    </row>
    <row r="895" spans="1:2" ht="15.75">
      <c r="A895" s="42"/>
      <c r="B895" s="40"/>
    </row>
    <row r="896" spans="1:2" ht="15.75">
      <c r="A896" s="42"/>
      <c r="B896" s="40"/>
    </row>
    <row r="897" spans="1:2" ht="15.75">
      <c r="A897" s="42"/>
      <c r="B897" s="40"/>
    </row>
    <row r="898" spans="1:2" ht="15.75">
      <c r="A898" s="42"/>
      <c r="B898" s="40"/>
    </row>
    <row r="899" spans="1:2" ht="15.75">
      <c r="A899" s="42"/>
      <c r="B899" s="40"/>
    </row>
    <row r="900" spans="1:2" ht="15.75">
      <c r="A900" s="42"/>
      <c r="B900" s="40"/>
    </row>
    <row r="901" spans="1:2" ht="15.75">
      <c r="A901" s="42"/>
      <c r="B901" s="40"/>
    </row>
    <row r="904" ht="15.75">
      <c r="A904" s="42"/>
    </row>
    <row r="905" spans="2:3" ht="15.75">
      <c r="B905" s="27"/>
      <c r="C905" s="27"/>
    </row>
    <row r="906" spans="1:3" ht="15.75">
      <c r="A906" s="32"/>
      <c r="C906" s="34"/>
    </row>
    <row r="907" spans="1:3" ht="15.75">
      <c r="A907" s="32"/>
      <c r="C907" s="34"/>
    </row>
    <row r="908" spans="1:3" ht="15.75">
      <c r="A908" s="32"/>
      <c r="C908" s="34"/>
    </row>
    <row r="909" spans="1:3" ht="15.75">
      <c r="A909" s="32"/>
      <c r="C909" s="34"/>
    </row>
    <row r="910" spans="1:3" ht="15.75">
      <c r="A910" s="32"/>
      <c r="C910" s="34"/>
    </row>
    <row r="911" spans="1:3" ht="15.75">
      <c r="A911" s="32"/>
      <c r="C911" s="34"/>
    </row>
    <row r="912" spans="1:3" ht="15.75">
      <c r="A912" s="32"/>
      <c r="C912" s="34"/>
    </row>
    <row r="913" spans="1:3" ht="15.75">
      <c r="A913" s="41"/>
      <c r="B913" s="40"/>
      <c r="C913" s="47"/>
    </row>
    <row r="914" spans="1:3" ht="15.75">
      <c r="A914" s="32"/>
      <c r="B914" s="38"/>
      <c r="C914" s="36"/>
    </row>
    <row r="915" ht="15.75">
      <c r="C915" s="34"/>
    </row>
    <row r="918" ht="15.75">
      <c r="A918" s="37"/>
    </row>
    <row r="921" ht="15.75">
      <c r="A921" s="42"/>
    </row>
    <row r="922" spans="2:3" ht="15.75">
      <c r="B922" s="27"/>
      <c r="C922" s="27"/>
    </row>
    <row r="923" spans="1:3" ht="15.75">
      <c r="A923" s="32"/>
      <c r="C923" s="34"/>
    </row>
    <row r="924" spans="1:3" ht="15.75">
      <c r="A924" s="32"/>
      <c r="C924" s="34"/>
    </row>
    <row r="925" spans="1:3" ht="15.75">
      <c r="A925" s="32"/>
      <c r="C925" s="34"/>
    </row>
    <row r="926" spans="1:3" ht="15.75">
      <c r="A926" s="32"/>
      <c r="C926" s="34"/>
    </row>
    <row r="927" spans="1:3" ht="15.75">
      <c r="A927" s="32"/>
      <c r="C927" s="34"/>
    </row>
    <row r="928" spans="1:3" ht="15.75">
      <c r="A928" s="32"/>
      <c r="C928" s="34"/>
    </row>
    <row r="929" spans="1:3" ht="15.75">
      <c r="A929" s="32"/>
      <c r="C929" s="34"/>
    </row>
    <row r="930" spans="1:3" ht="15.75">
      <c r="A930" s="32"/>
      <c r="C930" s="34"/>
    </row>
    <row r="931" spans="1:3" ht="15.75">
      <c r="A931" s="32"/>
      <c r="C931" s="34"/>
    </row>
    <row r="932" spans="1:3" ht="15.75">
      <c r="A932" s="32"/>
      <c r="C932" s="34"/>
    </row>
    <row r="933" spans="1:3" ht="15.75">
      <c r="A933" s="32"/>
      <c r="C933" s="34"/>
    </row>
    <row r="934" spans="1:3" ht="15.75">
      <c r="A934" s="32"/>
      <c r="C934" s="34"/>
    </row>
    <row r="935" spans="1:3" ht="15.75">
      <c r="A935" s="32"/>
      <c r="C935" s="34"/>
    </row>
    <row r="936" spans="1:3" ht="15.75">
      <c r="A936" s="32"/>
      <c r="C936" s="34"/>
    </row>
    <row r="937" spans="1:3" ht="15.75">
      <c r="A937" s="32"/>
      <c r="C937" s="34"/>
    </row>
    <row r="938" spans="1:3" ht="15.75">
      <c r="A938" s="32"/>
      <c r="C938" s="34"/>
    </row>
    <row r="939" spans="1:3" ht="15.75">
      <c r="A939" s="32"/>
      <c r="C939" s="34"/>
    </row>
    <row r="940" spans="1:3" ht="15.75">
      <c r="A940" s="32"/>
      <c r="C940" s="34"/>
    </row>
    <row r="943" ht="15.75">
      <c r="A943" s="42"/>
    </row>
    <row r="944" spans="2:3" ht="15.75">
      <c r="B944" s="27"/>
      <c r="C944" s="27"/>
    </row>
    <row r="945" spans="1:3" ht="15.75">
      <c r="A945" s="32"/>
      <c r="C945" s="34"/>
    </row>
    <row r="946" spans="1:3" ht="15.75">
      <c r="A946" s="32"/>
      <c r="C946" s="34"/>
    </row>
    <row r="947" spans="1:3" ht="15.75">
      <c r="A947" s="32"/>
      <c r="C947" s="34"/>
    </row>
    <row r="948" spans="1:3" ht="15.75">
      <c r="A948" s="32"/>
      <c r="C948" s="34"/>
    </row>
    <row r="949" spans="1:3" ht="15.75">
      <c r="A949" s="32"/>
      <c r="C949" s="34"/>
    </row>
    <row r="950" spans="1:3" ht="15.75">
      <c r="A950" s="32"/>
      <c r="C950" s="34"/>
    </row>
    <row r="953" ht="15.75">
      <c r="A953" s="42"/>
    </row>
    <row r="954" ht="15.75">
      <c r="A954" s="42"/>
    </row>
    <row r="955" ht="15.75">
      <c r="A955" s="42"/>
    </row>
    <row r="956" spans="1:2" ht="15.75">
      <c r="A956" s="42"/>
      <c r="B956" s="40"/>
    </row>
    <row r="959" ht="15.75">
      <c r="A959" s="42"/>
    </row>
    <row r="960" spans="2:3" ht="15.75">
      <c r="B960" s="27"/>
      <c r="C960" s="27"/>
    </row>
    <row r="961" spans="1:3" ht="15.75">
      <c r="A961" s="32"/>
      <c r="C961" s="34"/>
    </row>
    <row r="962" spans="1:3" ht="15.75">
      <c r="A962" s="32"/>
      <c r="C962" s="34"/>
    </row>
    <row r="963" spans="1:3" ht="15.75">
      <c r="A963" s="32"/>
      <c r="C963" s="34"/>
    </row>
    <row r="964" spans="1:3" ht="15.75">
      <c r="A964" s="32"/>
      <c r="C964" s="34"/>
    </row>
    <row r="965" spans="1:3" ht="15.75">
      <c r="A965" s="32"/>
      <c r="C965" s="34"/>
    </row>
    <row r="966" spans="1:3" ht="15.75">
      <c r="A966" s="32"/>
      <c r="C966" s="34"/>
    </row>
    <row r="969" spans="1:2" ht="15.75">
      <c r="A969" s="42"/>
      <c r="B969" s="40"/>
    </row>
    <row r="970" spans="1:2" ht="15.75">
      <c r="A970" s="42"/>
      <c r="B970" s="40"/>
    </row>
    <row r="971" spans="1:2" ht="15.75">
      <c r="A971" s="42"/>
      <c r="B971" s="40"/>
    </row>
    <row r="974" ht="15.75">
      <c r="A974" s="42"/>
    </row>
    <row r="975" spans="2:3" ht="15.75">
      <c r="B975" s="27"/>
      <c r="C975" s="27"/>
    </row>
    <row r="976" spans="1:3" ht="15.75">
      <c r="A976" s="32"/>
      <c r="C976" s="34"/>
    </row>
    <row r="977" spans="1:3" ht="15.75">
      <c r="A977" s="32"/>
      <c r="C977" s="34"/>
    </row>
    <row r="978" spans="1:3" ht="15.75">
      <c r="A978" s="32"/>
      <c r="C978" s="34"/>
    </row>
    <row r="979" spans="1:3" ht="15.75">
      <c r="A979" s="32"/>
      <c r="C979" s="34"/>
    </row>
    <row r="980" spans="1:3" ht="15.75">
      <c r="A980" s="32"/>
      <c r="C980" s="34"/>
    </row>
    <row r="981" spans="1:3" ht="15.75">
      <c r="A981" s="32"/>
      <c r="C981" s="34"/>
    </row>
    <row r="982" spans="1:3" ht="15.75">
      <c r="A982" s="32"/>
      <c r="B982" s="38"/>
      <c r="C982" s="36"/>
    </row>
    <row r="983" ht="15.75">
      <c r="C983" s="34"/>
    </row>
    <row r="986" ht="15.75">
      <c r="A986" s="42"/>
    </row>
    <row r="987" spans="2:3" ht="15.75">
      <c r="B987" s="27"/>
      <c r="C987" s="27"/>
    </row>
    <row r="988" spans="1:3" ht="15.75">
      <c r="A988" s="32"/>
      <c r="C988" s="34"/>
    </row>
    <row r="989" spans="1:3" ht="15.75">
      <c r="A989" s="32"/>
      <c r="C989" s="34"/>
    </row>
    <row r="990" spans="1:3" ht="15.75">
      <c r="A990" s="32"/>
      <c r="C990" s="34"/>
    </row>
    <row r="991" spans="1:3" ht="15.75">
      <c r="A991" s="32"/>
      <c r="C991" s="34"/>
    </row>
    <row r="992" spans="1:3" ht="15.75">
      <c r="A992" s="32"/>
      <c r="B992" s="38"/>
      <c r="C992" s="36"/>
    </row>
    <row r="993" ht="15.75">
      <c r="C993" s="34"/>
    </row>
    <row r="996" ht="15.75">
      <c r="A996" s="42"/>
    </row>
    <row r="997" spans="2:3" ht="15.75">
      <c r="B997" s="27"/>
      <c r="C997" s="27"/>
    </row>
    <row r="998" spans="1:3" ht="15.75">
      <c r="A998" s="41"/>
      <c r="C998" s="34"/>
    </row>
    <row r="999" spans="1:3" ht="15.75">
      <c r="A999" s="41"/>
      <c r="C999" s="34"/>
    </row>
    <row r="1000" spans="1:3" ht="15.75">
      <c r="A1000" s="41"/>
      <c r="C1000" s="34"/>
    </row>
    <row r="1001" spans="1:3" ht="15.75">
      <c r="A1001" s="41"/>
      <c r="C1001" s="34"/>
    </row>
    <row r="1010" ht="15.75">
      <c r="A1010" s="42"/>
    </row>
    <row r="1011" spans="2:3" ht="15.75">
      <c r="B1011" s="27"/>
      <c r="C1011" s="27"/>
    </row>
    <row r="1012" spans="1:3" ht="15.75">
      <c r="A1012" s="32"/>
      <c r="C1012" s="34"/>
    </row>
    <row r="1013" spans="1:3" ht="15.75">
      <c r="A1013" s="32"/>
      <c r="C1013" s="34"/>
    </row>
    <row r="1014" spans="1:3" ht="15.75">
      <c r="A1014" s="32"/>
      <c r="C1014" s="34"/>
    </row>
    <row r="1015" spans="1:3" ht="15.75">
      <c r="A1015" s="32"/>
      <c r="B1015" s="38"/>
      <c r="C1015" s="36"/>
    </row>
    <row r="1016" ht="15.75">
      <c r="C1016" s="34"/>
    </row>
    <row r="1019" ht="15.75">
      <c r="A1019" s="42"/>
    </row>
    <row r="1020" ht="15.75">
      <c r="A1020" s="42"/>
    </row>
    <row r="1021" ht="15.75">
      <c r="A1021" s="42"/>
    </row>
    <row r="1022" ht="15.75">
      <c r="A1022" s="42"/>
    </row>
    <row r="1023" ht="15.75">
      <c r="A1023" s="42"/>
    </row>
    <row r="1024" ht="15.75">
      <c r="A1024" s="42"/>
    </row>
    <row r="1025" spans="1:2" ht="15.75">
      <c r="A1025" s="42"/>
      <c r="B1025" s="40"/>
    </row>
    <row r="1035" ht="15.75">
      <c r="A1035" s="42"/>
    </row>
    <row r="1036" spans="2:3" ht="15.75">
      <c r="B1036" s="27"/>
      <c r="C1036" s="27"/>
    </row>
    <row r="1037" spans="1:3" ht="15.75">
      <c r="A1037" s="41"/>
      <c r="C1037" s="34"/>
    </row>
    <row r="1038" spans="1:3" ht="15.75">
      <c r="A1038" s="41"/>
      <c r="C1038" s="34"/>
    </row>
    <row r="1039" spans="1:3" ht="15.75">
      <c r="A1039" s="41"/>
      <c r="C1039" s="34"/>
    </row>
    <row r="1040" spans="1:3" ht="15.75">
      <c r="A1040" s="41"/>
      <c r="C1040" s="34"/>
    </row>
    <row r="1041" spans="1:3" ht="15.75">
      <c r="A1041" s="41"/>
      <c r="C1041" s="34"/>
    </row>
    <row r="1042" spans="1:3" ht="15.75">
      <c r="A1042" s="62"/>
      <c r="C1042" s="34"/>
    </row>
    <row r="1043" spans="1:3" ht="15.75">
      <c r="A1043" s="41"/>
      <c r="B1043" s="38"/>
      <c r="C1043" s="36"/>
    </row>
    <row r="1044" ht="15.75">
      <c r="C1044" s="34"/>
    </row>
    <row r="1056" spans="1:2" ht="15.75">
      <c r="A1056" s="42"/>
      <c r="B1056" s="40"/>
    </row>
    <row r="1057" spans="1:2" ht="15.75">
      <c r="A1057" s="42"/>
      <c r="B1057" s="40"/>
    </row>
    <row r="1058" spans="1:2" ht="15.75">
      <c r="A1058" s="42"/>
      <c r="B1058" s="40"/>
    </row>
    <row r="1059" spans="1:2" ht="15.75">
      <c r="A1059" s="42"/>
      <c r="B1059" s="40"/>
    </row>
    <row r="1060" spans="1:2" ht="15.75">
      <c r="A1060" s="42"/>
      <c r="B1060" s="40"/>
    </row>
    <row r="1061" spans="1:2" ht="15.75">
      <c r="A1061" s="42"/>
      <c r="B1061" s="40"/>
    </row>
    <row r="1062" spans="1:2" ht="15.75">
      <c r="A1062" s="42"/>
      <c r="B1062" s="40"/>
    </row>
    <row r="1063" spans="1:2" ht="15.75">
      <c r="A1063" s="42"/>
      <c r="B1063" s="40"/>
    </row>
    <row r="1065" ht="15.75">
      <c r="A1065" s="42"/>
    </row>
    <row r="1066" spans="2:3" ht="15.75">
      <c r="B1066" s="27"/>
      <c r="C1066" s="27"/>
    </row>
    <row r="1067" spans="1:3" ht="15.75">
      <c r="A1067" s="32"/>
      <c r="C1067" s="34"/>
    </row>
    <row r="1068" spans="1:3" ht="15.75">
      <c r="A1068" s="32"/>
      <c r="B1068" s="38"/>
      <c r="C1068" s="36"/>
    </row>
    <row r="1069" ht="15.75">
      <c r="C1069" s="34"/>
    </row>
    <row r="1072" ht="15.75">
      <c r="A1072" s="42"/>
    </row>
    <row r="1073" spans="2:3" ht="15.75">
      <c r="B1073" s="27"/>
      <c r="C1073" s="27"/>
    </row>
    <row r="1074" spans="1:3" ht="15.75">
      <c r="A1074" s="32"/>
      <c r="C1074" s="34"/>
    </row>
    <row r="1075" spans="1:3" ht="15.75">
      <c r="A1075" s="32"/>
      <c r="C1075" s="34"/>
    </row>
    <row r="1076" spans="1:3" ht="15.75">
      <c r="A1076" s="32"/>
      <c r="B1076" s="38"/>
      <c r="C1076" s="36"/>
    </row>
    <row r="1077" ht="15.75">
      <c r="C1077" s="34"/>
    </row>
    <row r="1080" spans="1:2" ht="15.75">
      <c r="A1080" s="42"/>
      <c r="B1080" s="44"/>
    </row>
    <row r="1081" spans="1:2" ht="15.75">
      <c r="A1081" s="42"/>
      <c r="B1081" s="44"/>
    </row>
    <row r="1082" spans="1:2" ht="15.75">
      <c r="A1082" s="42"/>
      <c r="B1082" s="44"/>
    </row>
    <row r="1083" spans="1:2" ht="15.75">
      <c r="A1083" s="42"/>
      <c r="B1083" s="44"/>
    </row>
    <row r="1084" spans="1:2" ht="15.75">
      <c r="A1084" s="42"/>
      <c r="B1084" s="44"/>
    </row>
    <row r="1085" spans="1:2" ht="15.75">
      <c r="A1085" s="42"/>
      <c r="B1085" s="44"/>
    </row>
    <row r="1086" spans="1:2" ht="15.75">
      <c r="A1086" s="42"/>
      <c r="B1086" s="44"/>
    </row>
    <row r="1087" spans="1:2" ht="15.75">
      <c r="A1087" s="42"/>
      <c r="B1087" s="44"/>
    </row>
    <row r="1088" spans="1:2" ht="15.75">
      <c r="A1088" s="42"/>
      <c r="B1088" s="44"/>
    </row>
    <row r="1089" spans="1:2" ht="15.75">
      <c r="A1089" s="42"/>
      <c r="B1089" s="44"/>
    </row>
    <row r="1090" spans="1:2" ht="15.75">
      <c r="A1090" s="42"/>
      <c r="B1090" s="44"/>
    </row>
    <row r="1091" spans="1:2" ht="15.75">
      <c r="A1091" s="42"/>
      <c r="B1091" s="44"/>
    </row>
    <row r="1092" spans="1:2" ht="15.75">
      <c r="A1092" s="42"/>
      <c r="B1092" s="44"/>
    </row>
    <row r="1093" spans="1:2" ht="15.75">
      <c r="A1093" s="42"/>
      <c r="B1093" s="44"/>
    </row>
    <row r="1094" spans="1:2" ht="15.75">
      <c r="A1094" s="42"/>
      <c r="B1094" s="44"/>
    </row>
    <row r="1095" spans="1:2" ht="15.75">
      <c r="A1095" s="42"/>
      <c r="B1095" s="44"/>
    </row>
    <row r="1096" spans="1:2" ht="15.75">
      <c r="A1096" s="42"/>
      <c r="B1096" s="44"/>
    </row>
    <row r="1097" spans="1:2" ht="15.75">
      <c r="A1097" s="42"/>
      <c r="B1097" s="44"/>
    </row>
    <row r="1098" spans="1:2" ht="15.75">
      <c r="A1098" s="42"/>
      <c r="B1098" s="44"/>
    </row>
    <row r="1099" spans="1:2" ht="15.75">
      <c r="A1099" s="42"/>
      <c r="B1099" s="44"/>
    </row>
    <row r="1100" spans="1:2" ht="15.75">
      <c r="A1100" s="42"/>
      <c r="B1100" s="44"/>
    </row>
    <row r="1101" spans="1:2" ht="15.75">
      <c r="A1101" s="42"/>
      <c r="B1101" s="44"/>
    </row>
    <row r="1104" ht="15.75">
      <c r="A1104" s="42"/>
    </row>
    <row r="1105" spans="2:3" ht="15.75">
      <c r="B1105" s="27"/>
      <c r="C1105" s="27"/>
    </row>
    <row r="1106" spans="1:3" ht="15.75">
      <c r="A1106" s="32"/>
      <c r="C1106" s="34"/>
    </row>
    <row r="1107" spans="1:3" ht="15.75">
      <c r="A1107" s="32"/>
      <c r="B1107" s="38"/>
      <c r="C1107" s="36"/>
    </row>
    <row r="1108" ht="15.75">
      <c r="C1108" s="34"/>
    </row>
    <row r="1111" ht="15.75">
      <c r="A1111" s="42"/>
    </row>
    <row r="1112" spans="2:3" ht="15.75">
      <c r="B1112" s="27"/>
      <c r="C1112" s="27"/>
    </row>
    <row r="1113" spans="1:3" ht="15.75">
      <c r="A1113" s="32"/>
      <c r="C1113" s="34"/>
    </row>
    <row r="1114" spans="1:3" ht="15.75">
      <c r="A1114" s="32"/>
      <c r="B1114" s="38"/>
      <c r="C1114" s="36"/>
    </row>
    <row r="1115" ht="15.75">
      <c r="C1115" s="34"/>
    </row>
    <row r="1118" ht="15.75">
      <c r="A1118" s="42"/>
    </row>
    <row r="1119" spans="2:3" ht="15.75">
      <c r="B1119" s="27"/>
      <c r="C1119" s="27"/>
    </row>
    <row r="1120" spans="1:3" ht="15.75">
      <c r="A1120" s="32"/>
      <c r="C1120" s="34"/>
    </row>
    <row r="1121" spans="1:3" ht="15.75">
      <c r="A1121" s="32"/>
      <c r="B1121" s="38"/>
      <c r="C1121" s="36"/>
    </row>
    <row r="1122" ht="15.75">
      <c r="C1122" s="34"/>
    </row>
    <row r="1125" ht="15.75">
      <c r="A1125" s="42"/>
    </row>
    <row r="1126" spans="2:3" ht="15.75">
      <c r="B1126" s="27"/>
      <c r="C1126" s="27"/>
    </row>
    <row r="1127" spans="1:3" ht="15.75">
      <c r="A1127" s="32"/>
      <c r="C1127" s="34"/>
    </row>
    <row r="1128" spans="1:3" ht="15.75">
      <c r="A1128" s="32"/>
      <c r="C1128" s="34"/>
    </row>
    <row r="1129" spans="1:3" ht="15.75">
      <c r="A1129" s="32"/>
      <c r="C1129" s="34"/>
    </row>
    <row r="1132" spans="1:2" ht="15.75">
      <c r="A1132" s="42"/>
      <c r="B1132" s="40"/>
    </row>
    <row r="1133" spans="1:2" ht="15.75">
      <c r="A1133" s="42"/>
      <c r="B1133" s="40"/>
    </row>
    <row r="1134" spans="1:2" ht="15.75">
      <c r="A1134" s="42"/>
      <c r="B1134" s="40"/>
    </row>
    <row r="1135" spans="1:2" ht="15.75">
      <c r="A1135" s="42"/>
      <c r="B1135" s="40"/>
    </row>
    <row r="1136" spans="1:2" ht="15.75">
      <c r="A1136" s="42"/>
      <c r="B1136" s="40"/>
    </row>
    <row r="1137" spans="1:2" ht="15.75">
      <c r="A1137" s="42"/>
      <c r="B1137" s="40"/>
    </row>
    <row r="1138" spans="1:2" ht="15.75">
      <c r="A1138" s="42"/>
      <c r="B1138" s="40"/>
    </row>
    <row r="1139" spans="1:2" ht="15.75">
      <c r="A1139" s="42"/>
      <c r="B1139" s="40"/>
    </row>
    <row r="1140" spans="1:2" ht="15.75">
      <c r="A1140" s="42"/>
      <c r="B1140" s="40"/>
    </row>
    <row r="1141" spans="1:2" ht="15.75">
      <c r="A1141" s="42"/>
      <c r="B1141" s="40"/>
    </row>
    <row r="1144" ht="15.75">
      <c r="A1144" s="42"/>
    </row>
    <row r="1145" spans="2:3" ht="15.75">
      <c r="B1145" s="27"/>
      <c r="C1145" s="27"/>
    </row>
    <row r="1146" spans="1:3" ht="15.75">
      <c r="A1146" s="41"/>
      <c r="C1146" s="34"/>
    </row>
    <row r="1147" spans="1:3" ht="15.75">
      <c r="A1147" s="41"/>
      <c r="C1147" s="34"/>
    </row>
    <row r="1148" spans="1:3" ht="15.75">
      <c r="A1148" s="41"/>
      <c r="C1148" s="34"/>
    </row>
    <row r="1149" spans="1:3" ht="15.75">
      <c r="A1149" s="41"/>
      <c r="B1149" s="38"/>
      <c r="C1149" s="36"/>
    </row>
    <row r="1150" ht="15.75">
      <c r="C1150" s="34"/>
    </row>
    <row r="1153" ht="15.75">
      <c r="A1153" s="42"/>
    </row>
    <row r="1155" spans="1:2" ht="15.75">
      <c r="A1155" s="52"/>
      <c r="B1155" s="49"/>
    </row>
    <row r="1156" spans="1:2" ht="15.75">
      <c r="A1156" s="52"/>
      <c r="B1156" s="49"/>
    </row>
    <row r="1157" spans="1:2" ht="15.75">
      <c r="A1157" s="52"/>
      <c r="B1157" s="49"/>
    </row>
    <row r="1158" spans="1:2" ht="15.75">
      <c r="A1158" s="52"/>
      <c r="B1158" s="49"/>
    </row>
    <row r="1159" spans="1:2" ht="15.75">
      <c r="A1159" s="52"/>
      <c r="B1159" s="49"/>
    </row>
    <row r="1160" spans="1:2" ht="15.75">
      <c r="A1160" s="52"/>
      <c r="B1160" s="49"/>
    </row>
    <row r="1161" spans="1:2" ht="15.75">
      <c r="A1161" s="52"/>
      <c r="B1161" s="49"/>
    </row>
    <row r="1162" spans="1:2" ht="15.75">
      <c r="A1162" s="52"/>
      <c r="B1162" s="49"/>
    </row>
    <row r="1163" spans="1:2" ht="15.75">
      <c r="A1163" s="52"/>
      <c r="B1163" s="49"/>
    </row>
    <row r="1164" spans="1:2" ht="15.75">
      <c r="A1164" s="52"/>
      <c r="B1164" s="49"/>
    </row>
    <row r="1165" spans="1:2" ht="15.75">
      <c r="A1165" s="52"/>
      <c r="B1165" s="49"/>
    </row>
    <row r="1166" spans="1:2" ht="15.75">
      <c r="A1166" s="52"/>
      <c r="B1166" s="49"/>
    </row>
    <row r="1167" spans="1:2" ht="15.75">
      <c r="A1167" s="52"/>
      <c r="B1167" s="49"/>
    </row>
    <row r="1168" spans="1:2" ht="15.75">
      <c r="A1168" s="49"/>
      <c r="B1168" s="49"/>
    </row>
    <row r="1169" ht="15.75">
      <c r="A1169" s="57"/>
    </row>
    <row r="1171" ht="15.75">
      <c r="A1171" s="42"/>
    </row>
    <row r="1172" spans="2:3" ht="15.75">
      <c r="B1172" s="27"/>
      <c r="C1172" s="27"/>
    </row>
    <row r="1173" spans="1:3" ht="15.75">
      <c r="A1173" s="32"/>
      <c r="C1173" s="34"/>
    </row>
    <row r="1174" spans="1:3" ht="15.75">
      <c r="A1174" s="32"/>
      <c r="C1174" s="34"/>
    </row>
    <row r="1175" spans="1:3" ht="15.75">
      <c r="A1175" s="32"/>
      <c r="C1175" s="34"/>
    </row>
    <row r="1176" spans="1:3" ht="15.75">
      <c r="A1176" s="32"/>
      <c r="C1176" s="34"/>
    </row>
    <row r="1177" spans="1:3" ht="15.75">
      <c r="A1177" s="32"/>
      <c r="B1177" s="38"/>
      <c r="C1177" s="36"/>
    </row>
    <row r="1178" ht="15.75">
      <c r="C1178" s="34"/>
    </row>
    <row r="1181" spans="1:2" ht="15.75">
      <c r="A1181" s="42"/>
      <c r="B1181" s="40"/>
    </row>
    <row r="1182" spans="1:2" ht="15.75">
      <c r="A1182" s="42"/>
      <c r="B1182" s="40"/>
    </row>
    <row r="1183" spans="1:2" ht="15.75">
      <c r="A1183" s="42"/>
      <c r="B1183" s="40"/>
    </row>
    <row r="1184" spans="1:2" ht="15.75">
      <c r="A1184" s="42"/>
      <c r="B1184" s="40"/>
    </row>
    <row r="1185" spans="1:2" ht="15.75">
      <c r="A1185" s="42"/>
      <c r="B1185" s="40"/>
    </row>
    <row r="1186" spans="1:2" ht="15.75">
      <c r="A1186" s="42"/>
      <c r="B1186" s="40"/>
    </row>
    <row r="1187" spans="1:2" ht="15.75">
      <c r="A1187" s="42"/>
      <c r="B1187" s="40"/>
    </row>
    <row r="1188" spans="1:2" ht="15.75">
      <c r="A1188" s="42"/>
      <c r="B1188" s="40"/>
    </row>
    <row r="1189" spans="1:2" ht="15.75">
      <c r="A1189" s="42"/>
      <c r="B1189" s="40"/>
    </row>
    <row r="1190" ht="15.75">
      <c r="A1190" s="42"/>
    </row>
    <row r="1191" spans="2:3" ht="15.75">
      <c r="B1191" s="27"/>
      <c r="C1191" s="27"/>
    </row>
    <row r="1192" spans="1:3" ht="15.75">
      <c r="A1192" s="32"/>
      <c r="C1192" s="34"/>
    </row>
    <row r="1193" spans="1:3" ht="15.75">
      <c r="A1193" s="32"/>
      <c r="C1193" s="34"/>
    </row>
    <row r="1194" spans="1:3" ht="15.75">
      <c r="A1194" s="32"/>
      <c r="C1194" s="34"/>
    </row>
    <row r="1195" spans="1:3" ht="15.75">
      <c r="A1195" s="32"/>
      <c r="C1195" s="34"/>
    </row>
    <row r="1196" spans="1:3" ht="15.75">
      <c r="A1196" s="32"/>
      <c r="C1196" s="34"/>
    </row>
    <row r="1197" spans="1:3" ht="15.75">
      <c r="A1197" s="32"/>
      <c r="B1197" s="38"/>
      <c r="C1197" s="36"/>
    </row>
    <row r="1198" ht="15.75">
      <c r="C1198" s="34"/>
    </row>
    <row r="1201" spans="1:2" ht="15.75">
      <c r="A1201" s="42"/>
      <c r="B1201" s="40"/>
    </row>
    <row r="1202" spans="1:2" ht="15.75">
      <c r="A1202" s="42"/>
      <c r="B1202" s="40"/>
    </row>
    <row r="1203" spans="1:2" ht="15.75">
      <c r="A1203" s="42"/>
      <c r="B1203" s="40"/>
    </row>
    <row r="1204" ht="15.75">
      <c r="A1204" s="42"/>
    </row>
    <row r="1205" spans="2:3" ht="15.75">
      <c r="B1205" s="27"/>
      <c r="C1205" s="27"/>
    </row>
    <row r="1206" spans="1:3" ht="15.75">
      <c r="A1206" s="32"/>
      <c r="C1206" s="34"/>
    </row>
    <row r="1207" spans="1:3" ht="15.75">
      <c r="A1207" s="32"/>
      <c r="C1207" s="34"/>
    </row>
    <row r="1208" spans="1:3" ht="15.75">
      <c r="A1208" s="32"/>
      <c r="C1208" s="34"/>
    </row>
    <row r="1209" spans="1:3" ht="15.75">
      <c r="A1209" s="32"/>
      <c r="C1209" s="34"/>
    </row>
    <row r="1210" spans="1:3" ht="15.75">
      <c r="A1210" s="32"/>
      <c r="C1210" s="34"/>
    </row>
    <row r="1211" spans="1:3" ht="15.75">
      <c r="A1211" s="32"/>
      <c r="B1211" s="38"/>
      <c r="C1211" s="36"/>
    </row>
    <row r="1212" ht="15.75">
      <c r="C1212" s="34"/>
    </row>
    <row r="1215" spans="1:2" ht="15.75">
      <c r="A1215" s="42"/>
      <c r="B1215" s="40"/>
    </row>
    <row r="1216" spans="1:2" ht="15.75">
      <c r="A1216" s="42"/>
      <c r="B1216" s="40"/>
    </row>
    <row r="1217" spans="1:2" ht="15.75">
      <c r="A1217" s="42"/>
      <c r="B1217" s="40"/>
    </row>
    <row r="1218" spans="1:2" ht="15.75">
      <c r="A1218" s="42"/>
      <c r="B1218" s="40"/>
    </row>
    <row r="1219" spans="1:2" ht="15.75">
      <c r="A1219" s="42"/>
      <c r="B1219" s="40"/>
    </row>
    <row r="1221" ht="15.75">
      <c r="A1221" s="42"/>
    </row>
    <row r="1223" ht="15.75">
      <c r="A1223" s="32"/>
    </row>
    <row r="1224" ht="15.75">
      <c r="A1224" s="32"/>
    </row>
    <row r="1225" ht="15.75">
      <c r="A1225" s="32"/>
    </row>
    <row r="1226" ht="15.75">
      <c r="A1226" s="32"/>
    </row>
    <row r="1227" ht="15.75">
      <c r="A1227" s="32"/>
    </row>
    <row r="1228" ht="15.75">
      <c r="A1228" s="32"/>
    </row>
    <row r="1229" ht="15.75">
      <c r="A1229" s="32"/>
    </row>
    <row r="1232" ht="15.75">
      <c r="A1232" s="42"/>
    </row>
    <row r="1233" ht="15.75">
      <c r="A1233" s="42"/>
    </row>
    <row r="1234" ht="15.75">
      <c r="A1234" s="42"/>
    </row>
    <row r="1235" ht="15.75">
      <c r="A1235" s="42"/>
    </row>
    <row r="1236" ht="15.75">
      <c r="A1236" s="42"/>
    </row>
    <row r="1237" ht="15.75">
      <c r="A1237" s="42"/>
    </row>
    <row r="1238" ht="15.75">
      <c r="A1238" s="42"/>
    </row>
    <row r="1239" ht="15.75">
      <c r="A1239" s="42"/>
    </row>
    <row r="1240" ht="15.75">
      <c r="A1240" s="42"/>
    </row>
    <row r="1241" ht="15.75">
      <c r="A1241" s="42"/>
    </row>
    <row r="1242" spans="1:2" ht="15.75">
      <c r="A1242" s="42"/>
      <c r="B1242" s="40"/>
    </row>
    <row r="1243" ht="15.75">
      <c r="A1243" s="42"/>
    </row>
    <row r="1244" ht="15.75">
      <c r="A1244" s="42"/>
    </row>
    <row r="1245" ht="15.75">
      <c r="A1245" s="42"/>
    </row>
    <row r="1247" ht="15.75">
      <c r="A1247" s="42"/>
    </row>
    <row r="1248" spans="2:3" ht="15.75">
      <c r="B1248" s="27"/>
      <c r="C1248" s="27"/>
    </row>
    <row r="1249" spans="1:3" ht="15.75">
      <c r="A1249" s="41"/>
      <c r="B1249" s="40"/>
      <c r="C1249" s="47"/>
    </row>
    <row r="1250" spans="1:3" ht="15.75">
      <c r="A1250" s="41"/>
      <c r="B1250" s="40"/>
      <c r="C1250" s="47"/>
    </row>
    <row r="1251" spans="1:3" ht="15.75">
      <c r="A1251" s="41"/>
      <c r="B1251" s="40"/>
      <c r="C1251" s="47"/>
    </row>
    <row r="1252" spans="1:3" ht="15.75">
      <c r="A1252" s="41"/>
      <c r="B1252" s="40"/>
      <c r="C1252" s="47"/>
    </row>
    <row r="1253" spans="1:3" ht="15.75">
      <c r="A1253" s="41"/>
      <c r="B1253" s="40"/>
      <c r="C1253" s="47"/>
    </row>
    <row r="1254" spans="1:3" ht="15.75">
      <c r="A1254" s="41"/>
      <c r="B1254" s="40"/>
      <c r="C1254" s="47"/>
    </row>
    <row r="1255" spans="1:3" ht="15.75">
      <c r="A1255" s="41"/>
      <c r="B1255" s="63"/>
      <c r="C1255" s="64"/>
    </row>
    <row r="1256" spans="2:3" ht="15.75">
      <c r="B1256" s="40"/>
      <c r="C1256" s="47"/>
    </row>
    <row r="1259" spans="1:2" ht="15.75">
      <c r="A1259" s="42"/>
      <c r="B1259" s="40"/>
    </row>
    <row r="1260" spans="1:2" ht="15.75">
      <c r="A1260" s="42"/>
      <c r="B1260" s="40"/>
    </row>
    <row r="1261" spans="1:2" ht="15.75">
      <c r="A1261" s="42"/>
      <c r="B1261" s="40"/>
    </row>
    <row r="1262" spans="1:2" ht="15.75">
      <c r="A1262" s="42"/>
      <c r="B1262" s="40"/>
    </row>
    <row r="1263" spans="1:2" ht="15.75">
      <c r="A1263" s="42"/>
      <c r="B1263" s="40"/>
    </row>
    <row r="1266" ht="15.75">
      <c r="A1266" s="42"/>
    </row>
    <row r="1267" spans="2:3" ht="15.75">
      <c r="B1267" s="27"/>
      <c r="C1267" s="27"/>
    </row>
    <row r="1268" spans="1:3" ht="15.75">
      <c r="A1268" s="41"/>
      <c r="C1268" s="34"/>
    </row>
    <row r="1269" spans="1:3" ht="15.75">
      <c r="A1269" s="41"/>
      <c r="C1269" s="34"/>
    </row>
    <row r="1270" spans="1:3" ht="15.75">
      <c r="A1270" s="41"/>
      <c r="C1270" s="34"/>
    </row>
    <row r="1271" spans="1:3" ht="15.75">
      <c r="A1271" s="41"/>
      <c r="C1271" s="34"/>
    </row>
    <row r="1272" spans="1:3" ht="15.75">
      <c r="A1272" s="41"/>
      <c r="B1272" s="38"/>
      <c r="C1272" s="36"/>
    </row>
    <row r="1273" spans="1:3" ht="15.75">
      <c r="A1273" s="54"/>
      <c r="C1273" s="34"/>
    </row>
    <row r="1276" ht="15.75">
      <c r="A1276" s="42"/>
    </row>
    <row r="1277" spans="2:3" ht="15.75">
      <c r="B1277" s="27"/>
      <c r="C1277" s="27"/>
    </row>
    <row r="1278" spans="1:3" ht="15.75">
      <c r="A1278" s="32"/>
      <c r="C1278" s="34"/>
    </row>
    <row r="1279" spans="1:3" ht="15.75">
      <c r="A1279" s="32"/>
      <c r="C1279" s="34"/>
    </row>
    <row r="1280" spans="1:3" ht="15.75">
      <c r="A1280" s="32"/>
      <c r="B1280" s="38"/>
      <c r="C1280" s="36"/>
    </row>
    <row r="1281" ht="15.75">
      <c r="C1281" s="34"/>
    </row>
    <row r="1302" spans="2:3" ht="15.75">
      <c r="B1302" s="27"/>
      <c r="C1302" s="27"/>
    </row>
    <row r="1303" spans="1:3" ht="15.75">
      <c r="A1303" s="32"/>
      <c r="C1303" s="34"/>
    </row>
    <row r="1304" spans="1:3" ht="15.75">
      <c r="A1304" s="32"/>
      <c r="C1304" s="34"/>
    </row>
    <row r="1305" spans="1:3" ht="15.75">
      <c r="A1305" s="32"/>
      <c r="B1305" s="38"/>
      <c r="C1305" s="36"/>
    </row>
    <row r="1306" ht="15.75">
      <c r="C1306" s="34"/>
    </row>
    <row r="1309" ht="15.75">
      <c r="A1309" s="65"/>
    </row>
    <row r="1310" spans="2:7" ht="15.75">
      <c r="B1310" s="27"/>
      <c r="C1310" s="27"/>
      <c r="D1310" s="12"/>
      <c r="E1310" s="12"/>
      <c r="F1310" s="12"/>
      <c r="G1310" s="12"/>
    </row>
    <row r="1311" ht="15.75">
      <c r="A1311" s="32"/>
    </row>
    <row r="1312" ht="15.75">
      <c r="A1312" s="32"/>
    </row>
    <row r="1313" ht="15.75">
      <c r="A1313" s="32"/>
    </row>
    <row r="1314" ht="15.75">
      <c r="A1314" s="32"/>
    </row>
    <row r="1315" ht="15.75">
      <c r="A1315" s="32"/>
    </row>
    <row r="1316" ht="15.75">
      <c r="A1316" s="32"/>
    </row>
    <row r="1317" ht="15.75">
      <c r="A1317" s="32"/>
    </row>
    <row r="1318" ht="15.75">
      <c r="A1318" s="32"/>
    </row>
    <row r="1319" ht="15.75">
      <c r="A1319" s="32"/>
    </row>
    <row r="1320" ht="15.75">
      <c r="A1320" s="32"/>
    </row>
    <row r="1321" ht="15.75">
      <c r="A1321" s="32"/>
    </row>
    <row r="1322" ht="15.75">
      <c r="A1322" s="32"/>
    </row>
    <row r="1323" ht="15.75">
      <c r="A1323" s="32"/>
    </row>
    <row r="1324" ht="15.75">
      <c r="A1324" s="32"/>
    </row>
    <row r="1325" ht="15.75">
      <c r="A1325" s="32"/>
    </row>
    <row r="1326" ht="15.75">
      <c r="A1326" s="32"/>
    </row>
    <row r="1327" ht="15.75">
      <c r="A1327" s="32"/>
    </row>
    <row r="1328" ht="15.75">
      <c r="A1328" s="32"/>
    </row>
    <row r="1329" ht="15.75">
      <c r="A1329" s="32"/>
    </row>
    <row r="1339" ht="15.75">
      <c r="A1339" s="42"/>
    </row>
    <row r="1340" spans="2:3" ht="15.75">
      <c r="B1340" s="27"/>
      <c r="C1340" s="27"/>
    </row>
    <row r="1341" spans="1:3" ht="15.75">
      <c r="A1341" s="41"/>
      <c r="C1341" s="34"/>
    </row>
    <row r="1342" spans="1:3" ht="15.75">
      <c r="A1342" s="41"/>
      <c r="C1342" s="34"/>
    </row>
    <row r="1343" spans="1:3" ht="15.75">
      <c r="A1343" s="41"/>
      <c r="C1343" s="34"/>
    </row>
    <row r="1344" spans="1:3" ht="15.75">
      <c r="A1344" s="41"/>
      <c r="C1344" s="34"/>
    </row>
    <row r="1345" spans="1:3" ht="15.75">
      <c r="A1345" s="41"/>
      <c r="C1345" s="34"/>
    </row>
    <row r="1346" spans="1:3" ht="15.75">
      <c r="A1346" s="41"/>
      <c r="B1346" s="38"/>
      <c r="C1346" s="36"/>
    </row>
    <row r="1347" ht="15.75">
      <c r="C1347" s="34"/>
    </row>
    <row r="1350" ht="15.75">
      <c r="A1350" s="42"/>
    </row>
    <row r="1351" ht="15.75">
      <c r="A1351" s="42"/>
    </row>
    <row r="1354" ht="15.75">
      <c r="A1354" s="42"/>
    </row>
    <row r="1355" spans="2:3" ht="15.75">
      <c r="B1355" s="27"/>
      <c r="C1355" s="27"/>
    </row>
    <row r="1356" spans="1:3" ht="15.75">
      <c r="A1356" s="41"/>
      <c r="B1356" s="40"/>
      <c r="C1356" s="47"/>
    </row>
    <row r="1357" spans="1:3" ht="15.75">
      <c r="A1357" s="41"/>
      <c r="B1357" s="40"/>
      <c r="C1357" s="47"/>
    </row>
    <row r="1358" spans="1:3" ht="15.75">
      <c r="A1358" s="41"/>
      <c r="B1358" s="40"/>
      <c r="C1358" s="47"/>
    </row>
    <row r="1359" spans="1:3" ht="15.75">
      <c r="A1359" s="41"/>
      <c r="B1359" s="40"/>
      <c r="C1359" s="47"/>
    </row>
    <row r="1360" spans="1:3" ht="15.75">
      <c r="A1360" s="41"/>
      <c r="B1360" s="40"/>
      <c r="C1360" s="47"/>
    </row>
    <row r="1361" spans="1:3" ht="15.75">
      <c r="A1361" s="41"/>
      <c r="B1361" s="40"/>
      <c r="C1361" s="47"/>
    </row>
    <row r="1362" spans="1:3" ht="15.75">
      <c r="A1362" s="41"/>
      <c r="B1362" s="40"/>
      <c r="C1362" s="47"/>
    </row>
    <row r="1363" spans="1:3" ht="15.75">
      <c r="A1363" s="41"/>
      <c r="B1363" s="63"/>
      <c r="C1363" s="64"/>
    </row>
    <row r="1364" spans="2:3" ht="15.75">
      <c r="B1364" s="40"/>
      <c r="C1364" s="47"/>
    </row>
    <row r="1367" ht="15.75">
      <c r="A1367" s="42"/>
    </row>
    <row r="1370" ht="15.75">
      <c r="A1370" s="42"/>
    </row>
    <row r="1371" spans="2:3" ht="15.75">
      <c r="B1371" s="27"/>
      <c r="C1371" s="27"/>
    </row>
    <row r="1372" spans="1:3" ht="15.75">
      <c r="A1372" s="32"/>
      <c r="C1372" s="34"/>
    </row>
    <row r="1373" spans="1:3" ht="15.75">
      <c r="A1373" s="32"/>
      <c r="C1373" s="34"/>
    </row>
    <row r="1374" spans="1:3" ht="15.75">
      <c r="A1374" s="32"/>
      <c r="C1374" s="34"/>
    </row>
    <row r="1375" spans="1:3" ht="15.75">
      <c r="A1375" s="32"/>
      <c r="B1375" s="38"/>
      <c r="C1375" s="36"/>
    </row>
    <row r="1376" spans="1:3" ht="15.75">
      <c r="A1376" s="37"/>
      <c r="C1376" s="34"/>
    </row>
    <row r="1379" spans="1:2" ht="15.75">
      <c r="A1379" s="42"/>
      <c r="B1379" s="40"/>
    </row>
    <row r="1380" spans="1:2" ht="15.75">
      <c r="A1380" s="42"/>
      <c r="B1380" s="40"/>
    </row>
    <row r="1381" spans="1:2" ht="15.75">
      <c r="A1381" s="42"/>
      <c r="B1381" s="40"/>
    </row>
    <row r="1382" spans="1:2" ht="15.75">
      <c r="A1382" s="42"/>
      <c r="B1382" s="40"/>
    </row>
    <row r="1385" ht="15.75">
      <c r="A1385" s="65"/>
    </row>
    <row r="1386" spans="2:3" ht="15.75">
      <c r="B1386" s="27"/>
      <c r="C1386" s="27"/>
    </row>
    <row r="1387" spans="1:3" ht="15.75">
      <c r="A1387" s="41"/>
      <c r="C1387" s="34"/>
    </row>
    <row r="1388" spans="1:3" ht="15.75">
      <c r="A1388" s="41"/>
      <c r="C1388" s="34"/>
    </row>
    <row r="1389" spans="1:3" ht="15.75">
      <c r="A1389" s="41"/>
      <c r="C1389" s="34"/>
    </row>
    <row r="1390" spans="1:3" ht="15.75">
      <c r="A1390" s="41"/>
      <c r="C1390" s="34"/>
    </row>
    <row r="1391" spans="1:3" ht="15.75">
      <c r="A1391" s="41"/>
      <c r="B1391" s="38"/>
      <c r="C1391" s="36"/>
    </row>
    <row r="1392" ht="15.75">
      <c r="C1392" s="34"/>
    </row>
    <row r="1395" spans="1:2" ht="15.75">
      <c r="A1395" s="42"/>
      <c r="B1395" s="40"/>
    </row>
    <row r="1396" spans="1:2" ht="15.75">
      <c r="A1396" s="42"/>
      <c r="B1396" s="40"/>
    </row>
    <row r="1399" ht="15.75">
      <c r="A1399" s="42"/>
    </row>
    <row r="1400" spans="2:3" ht="15.75">
      <c r="B1400" s="27"/>
      <c r="C1400" s="27"/>
    </row>
    <row r="1401" spans="1:3" ht="15.75">
      <c r="A1401" s="41"/>
      <c r="C1401" s="34"/>
    </row>
    <row r="1402" spans="1:3" ht="15.75">
      <c r="A1402" s="41"/>
      <c r="C1402" s="34"/>
    </row>
    <row r="1403" spans="1:3" ht="15.75">
      <c r="A1403" s="41"/>
      <c r="C1403" s="34"/>
    </row>
    <row r="1404" spans="1:3" ht="15.75">
      <c r="A1404" s="41"/>
      <c r="C1404" s="34"/>
    </row>
    <row r="1405" spans="1:3" ht="15.75">
      <c r="A1405" s="41"/>
      <c r="B1405" s="38"/>
      <c r="C1405" s="36"/>
    </row>
    <row r="1406" spans="1:3" ht="15.75">
      <c r="A1406" s="41"/>
      <c r="C1406" s="34"/>
    </row>
    <row r="1409" ht="15.75">
      <c r="A1409" s="42"/>
    </row>
    <row r="1410" spans="2:3" ht="15.75">
      <c r="B1410" s="27"/>
      <c r="C1410" s="27"/>
    </row>
    <row r="1411" spans="1:3" ht="15.75">
      <c r="A1411" s="32"/>
      <c r="C1411" s="34"/>
    </row>
    <row r="1412" spans="1:3" ht="15.75">
      <c r="A1412" s="32"/>
      <c r="C1412" s="34"/>
    </row>
    <row r="1413" spans="1:3" ht="15.75">
      <c r="A1413" s="32"/>
      <c r="C1413" s="34"/>
    </row>
    <row r="1414" spans="1:3" ht="15.75">
      <c r="A1414" s="32"/>
      <c r="C1414" s="34"/>
    </row>
    <row r="1422" ht="15.75">
      <c r="A1422" s="65"/>
    </row>
    <row r="1423" spans="2:3" ht="15.75">
      <c r="B1423" s="27"/>
      <c r="C1423" s="27"/>
    </row>
    <row r="1424" spans="1:3" ht="15.75">
      <c r="A1424" s="41"/>
      <c r="C1424" s="34"/>
    </row>
    <row r="1425" spans="1:3" ht="15.75">
      <c r="A1425" s="41"/>
      <c r="C1425" s="34"/>
    </row>
    <row r="1426" spans="1:3" ht="15.75">
      <c r="A1426" s="41"/>
      <c r="C1426" s="34"/>
    </row>
    <row r="1427" spans="1:3" ht="15.75">
      <c r="A1427" s="41"/>
      <c r="B1427" s="38"/>
      <c r="C1427" s="36"/>
    </row>
    <row r="1428" ht="15.75">
      <c r="C1428" s="34"/>
    </row>
    <row r="1431" ht="15.75">
      <c r="A1431" s="42"/>
    </row>
    <row r="1432" spans="2:3" ht="15.75">
      <c r="B1432" s="27"/>
      <c r="C1432" s="27"/>
    </row>
    <row r="1433" spans="1:3" ht="15.75">
      <c r="A1433" s="41"/>
      <c r="B1433" s="40"/>
      <c r="C1433" s="47"/>
    </row>
    <row r="1434" spans="1:3" ht="15.75">
      <c r="A1434" s="41"/>
      <c r="B1434" s="40"/>
      <c r="C1434" s="47"/>
    </row>
    <row r="1435" spans="1:3" ht="15.75">
      <c r="A1435" s="41"/>
      <c r="B1435" s="40"/>
      <c r="C1435" s="47"/>
    </row>
    <row r="1436" spans="1:3" ht="15.75">
      <c r="A1436" s="41"/>
      <c r="B1436" s="40"/>
      <c r="C1436" s="47"/>
    </row>
    <row r="1446" ht="15.75">
      <c r="A1446" s="42"/>
    </row>
    <row r="1447" spans="2:3" ht="15.75">
      <c r="B1447" s="27"/>
      <c r="C1447" s="27"/>
    </row>
    <row r="1448" spans="1:3" ht="15.75">
      <c r="A1448" s="32"/>
      <c r="C1448" s="34"/>
    </row>
    <row r="1449" spans="1:3" ht="15.75">
      <c r="A1449" s="32"/>
      <c r="C1449" s="34"/>
    </row>
    <row r="1450" spans="1:3" ht="15.75">
      <c r="A1450" s="32"/>
      <c r="C1450" s="34"/>
    </row>
    <row r="1451" spans="1:3" ht="15.75">
      <c r="A1451" s="32"/>
      <c r="C1451" s="34"/>
    </row>
    <row r="1452" spans="1:3" ht="15.75">
      <c r="A1452" s="32"/>
      <c r="C1452" s="34"/>
    </row>
    <row r="1453" spans="1:3" ht="15.75">
      <c r="A1453" s="32"/>
      <c r="C1453" s="34"/>
    </row>
    <row r="1454" spans="1:3" ht="15.75">
      <c r="A1454" s="32"/>
      <c r="C1454" s="34"/>
    </row>
    <row r="1455" spans="1:3" ht="15.75">
      <c r="A1455" s="32"/>
      <c r="C1455" s="34"/>
    </row>
    <row r="1456" spans="1:3" ht="15.75">
      <c r="A1456" s="32"/>
      <c r="C1456" s="34"/>
    </row>
    <row r="1457" spans="1:3" ht="15.75">
      <c r="A1457" s="32"/>
      <c r="C1457" s="34"/>
    </row>
    <row r="1458" spans="1:3" ht="15.75">
      <c r="A1458" s="32"/>
      <c r="C1458" s="34"/>
    </row>
    <row r="1459" spans="1:3" ht="15.75">
      <c r="A1459" s="32"/>
      <c r="C1459" s="34"/>
    </row>
    <row r="1460" spans="1:3" ht="15.75">
      <c r="A1460" s="32"/>
      <c r="C1460" s="34"/>
    </row>
    <row r="1461" spans="1:3" ht="15.75">
      <c r="A1461" s="32"/>
      <c r="C1461" s="34"/>
    </row>
    <row r="1462" spans="1:3" ht="15.75">
      <c r="A1462" s="32"/>
      <c r="B1462" s="38"/>
      <c r="C1462" s="36"/>
    </row>
    <row r="1463" ht="15.75">
      <c r="C1463" s="34"/>
    </row>
    <row r="1466" spans="1:2" ht="15.75">
      <c r="A1466" s="28"/>
      <c r="B1466" s="28"/>
    </row>
    <row r="1467" spans="1:2" ht="15.75">
      <c r="A1467" s="28"/>
      <c r="B1467" s="28"/>
    </row>
    <row r="1468" ht="15.75">
      <c r="B1468" s="66"/>
    </row>
    <row r="1469" ht="15.75">
      <c r="B1469" s="66"/>
    </row>
    <row r="1470" spans="1:2" ht="15.75">
      <c r="A1470" s="67"/>
      <c r="B1470" s="66"/>
    </row>
    <row r="1471" spans="1:2" ht="15.75">
      <c r="A1471" s="68"/>
      <c r="B1471" s="69"/>
    </row>
    <row r="1472" spans="1:2" ht="15.75">
      <c r="A1472" s="70"/>
      <c r="B1472" s="69"/>
    </row>
    <row r="1473" spans="1:2" ht="15.75">
      <c r="A1473" s="70"/>
      <c r="B1473" s="69"/>
    </row>
    <row r="1474" spans="1:2" ht="15.75">
      <c r="A1474" s="70"/>
      <c r="B1474" s="69"/>
    </row>
    <row r="1475" spans="1:2" ht="15.75">
      <c r="A1475" s="70"/>
      <c r="B1475" s="66"/>
    </row>
    <row r="1476" spans="1:2" ht="15.75">
      <c r="A1476" s="70"/>
      <c r="B1476" s="66"/>
    </row>
    <row r="1477" spans="1:2" ht="15.75">
      <c r="A1477" s="70"/>
      <c r="B1477" s="66"/>
    </row>
    <row r="1478" spans="1:2" ht="15.75">
      <c r="A1478" s="70"/>
      <c r="B1478" s="66"/>
    </row>
    <row r="1479" spans="1:2" ht="15.75">
      <c r="A1479" s="70"/>
      <c r="B1479" s="66"/>
    </row>
    <row r="1480" spans="1:2" ht="15.75">
      <c r="A1480" s="70"/>
      <c r="B1480" s="66"/>
    </row>
    <row r="1481" spans="1:2" ht="15.75">
      <c r="A1481" s="70"/>
      <c r="B1481" s="66"/>
    </row>
    <row r="1482" spans="1:2" ht="15.75">
      <c r="A1482" s="67"/>
      <c r="B1482" s="66"/>
    </row>
    <row r="1483" spans="1:2" ht="15.75">
      <c r="A1483" s="67"/>
      <c r="B1483" s="66"/>
    </row>
    <row r="1484" spans="1:2" ht="15.75">
      <c r="A1484" s="70"/>
      <c r="B1484" s="66"/>
    </row>
    <row r="1485" spans="1:2" ht="15.75">
      <c r="A1485" s="70"/>
      <c r="B1485" s="66"/>
    </row>
    <row r="1486" spans="1:2" ht="15.75">
      <c r="A1486" s="70"/>
      <c r="B1486" s="66"/>
    </row>
    <row r="1487" spans="1:2" ht="15.75">
      <c r="A1487" s="67"/>
      <c r="B1487" s="66"/>
    </row>
    <row r="1488" spans="1:2" ht="15.75">
      <c r="A1488" s="67"/>
      <c r="B1488" s="66"/>
    </row>
    <row r="1489" spans="1:2" ht="15.75">
      <c r="A1489" s="70"/>
      <c r="B1489" s="66"/>
    </row>
    <row r="1492" ht="15.75">
      <c r="A1492" s="42"/>
    </row>
    <row r="1493" spans="2:3" ht="15.75">
      <c r="B1493" s="27"/>
      <c r="C1493" s="27"/>
    </row>
    <row r="1494" spans="1:3" ht="15.75">
      <c r="A1494" s="41"/>
      <c r="B1494" s="40"/>
      <c r="C1494" s="47"/>
    </row>
    <row r="1495" spans="1:3" ht="15.75">
      <c r="A1495" s="41"/>
      <c r="B1495" s="40"/>
      <c r="C1495" s="47"/>
    </row>
    <row r="1496" spans="1:3" ht="15.75">
      <c r="A1496" s="41"/>
      <c r="B1496" s="40"/>
      <c r="C1496" s="47"/>
    </row>
    <row r="1497" spans="1:3" ht="15.75">
      <c r="A1497" s="41"/>
      <c r="B1497" s="40"/>
      <c r="C1497" s="47"/>
    </row>
    <row r="1498" spans="1:3" ht="15.75">
      <c r="A1498" s="41"/>
      <c r="B1498" s="40"/>
      <c r="C1498" s="47"/>
    </row>
    <row r="1499" spans="1:3" ht="15.75">
      <c r="A1499" s="41"/>
      <c r="B1499" s="40"/>
      <c r="C1499" s="47"/>
    </row>
    <row r="1500" spans="1:3" ht="15.75">
      <c r="A1500" s="41"/>
      <c r="B1500" s="40"/>
      <c r="C1500" s="47"/>
    </row>
    <row r="1501" spans="1:3" ht="15.75">
      <c r="A1501" s="41"/>
      <c r="B1501" s="40"/>
      <c r="C1501" s="47"/>
    </row>
    <row r="1502" spans="1:3" ht="15.75">
      <c r="A1502" s="41"/>
      <c r="B1502" s="40"/>
      <c r="C1502" s="47"/>
    </row>
    <row r="1503" spans="1:3" ht="15.75">
      <c r="A1503" s="41"/>
      <c r="B1503" s="40"/>
      <c r="C1503" s="47"/>
    </row>
    <row r="1504" spans="1:3" ht="15.75">
      <c r="A1504" s="41"/>
      <c r="B1504" s="40"/>
      <c r="C1504" s="47"/>
    </row>
    <row r="1507" spans="1:2" ht="15.75">
      <c r="A1507" s="42"/>
      <c r="B1507" s="40"/>
    </row>
    <row r="1508" spans="1:2" ht="15.75">
      <c r="A1508" s="42"/>
      <c r="B1508" s="40"/>
    </row>
    <row r="1509" spans="1:2" ht="15.75">
      <c r="A1509" s="42"/>
      <c r="B1509" s="40"/>
    </row>
    <row r="1510" spans="1:2" ht="15.75">
      <c r="A1510" s="42"/>
      <c r="B1510" s="40"/>
    </row>
    <row r="1511" spans="1:2" ht="15.75">
      <c r="A1511" s="42"/>
      <c r="B1511" s="40"/>
    </row>
    <row r="1512" spans="1:2" ht="15.75">
      <c r="A1512" s="42"/>
      <c r="B1512" s="40"/>
    </row>
    <row r="1513" spans="1:2" ht="15.75">
      <c r="A1513" s="42"/>
      <c r="B1513" s="40"/>
    </row>
    <row r="1514" spans="1:2" ht="15.75">
      <c r="A1514" s="42"/>
      <c r="B1514" s="40"/>
    </row>
    <row r="1517" ht="15.75">
      <c r="A1517" s="42"/>
    </row>
    <row r="1518" spans="2:3" ht="15.75">
      <c r="B1518" s="27"/>
      <c r="C1518" s="27"/>
    </row>
    <row r="1519" spans="1:3" ht="15.75">
      <c r="A1519" s="41"/>
      <c r="C1519" s="34"/>
    </row>
    <row r="1520" spans="1:3" ht="15.75">
      <c r="A1520" s="41"/>
      <c r="C1520" s="34"/>
    </row>
    <row r="1521" spans="1:3" ht="15.75">
      <c r="A1521" s="41"/>
      <c r="C1521" s="34"/>
    </row>
    <row r="1522" spans="1:3" ht="15.75">
      <c r="A1522" s="41"/>
      <c r="C1522" s="34"/>
    </row>
    <row r="1523" ht="15.75">
      <c r="A1523" s="71"/>
    </row>
    <row r="1529" ht="15.75">
      <c r="A1529" s="37"/>
    </row>
    <row r="1533" ht="15.75">
      <c r="A1533" s="42"/>
    </row>
    <row r="1534" spans="2:3" ht="15.75">
      <c r="B1534" s="27"/>
      <c r="C1534" s="27"/>
    </row>
    <row r="1535" spans="1:3" ht="15.75">
      <c r="A1535" s="41"/>
      <c r="C1535" s="34"/>
    </row>
    <row r="1536" spans="1:3" ht="15.75">
      <c r="A1536" s="41"/>
      <c r="C1536" s="34"/>
    </row>
    <row r="1537" spans="1:3" ht="15.75">
      <c r="A1537" s="41"/>
      <c r="C1537" s="34"/>
    </row>
    <row r="1538" spans="1:3" ht="15.75">
      <c r="A1538" s="41"/>
      <c r="C1538" s="34"/>
    </row>
    <row r="1539" spans="1:3" ht="15.75">
      <c r="A1539" s="41"/>
      <c r="C1539" s="34"/>
    </row>
    <row r="1540" spans="1:3" ht="15.75">
      <c r="A1540" s="41"/>
      <c r="C1540" s="34"/>
    </row>
    <row r="1541" spans="1:3" ht="15.75">
      <c r="A1541" s="41"/>
      <c r="C1541" s="34"/>
    </row>
    <row r="1542" spans="1:3" ht="15.75">
      <c r="A1542" s="41"/>
      <c r="B1542" s="38"/>
      <c r="C1542" s="36"/>
    </row>
    <row r="1543" ht="15.75">
      <c r="C1543" s="34"/>
    </row>
    <row r="1551" ht="15.75">
      <c r="A1551" s="42"/>
    </row>
    <row r="1552" spans="2:3" ht="15.75">
      <c r="B1552" s="27"/>
      <c r="C1552" s="27"/>
    </row>
    <row r="1553" spans="1:3" ht="15.75">
      <c r="A1553" s="71"/>
      <c r="C1553" s="34"/>
    </row>
    <row r="1554" spans="1:3" ht="15.75">
      <c r="A1554" s="71"/>
      <c r="C1554" s="34"/>
    </row>
    <row r="1555" spans="1:3" ht="15.75">
      <c r="A1555" s="71"/>
      <c r="C1555" s="34"/>
    </row>
    <row r="1556" spans="1:3" ht="15.75">
      <c r="A1556" s="71"/>
      <c r="C1556" s="34"/>
    </row>
    <row r="1557" spans="1:3" ht="15.75">
      <c r="A1557" s="71"/>
      <c r="C1557" s="34"/>
    </row>
    <row r="1558" spans="1:3" ht="15.75">
      <c r="A1558" s="71"/>
      <c r="C1558" s="34"/>
    </row>
    <row r="1559" spans="1:3" ht="15.75">
      <c r="A1559" s="71"/>
      <c r="C1559" s="34"/>
    </row>
    <row r="1560" spans="1:3" ht="15.75">
      <c r="A1560" s="71"/>
      <c r="C1560" s="34"/>
    </row>
    <row r="1561" spans="1:3" ht="15.75">
      <c r="A1561" s="71"/>
      <c r="C1561" s="34"/>
    </row>
    <row r="1562" spans="1:3" ht="15.75">
      <c r="A1562" s="71"/>
      <c r="B1562" s="38"/>
      <c r="C1562" s="36"/>
    </row>
    <row r="1563" ht="15.75">
      <c r="C1563" s="34"/>
    </row>
    <row r="1574" ht="15.75">
      <c r="A1574" s="42"/>
    </row>
    <row r="1575" spans="2:3" ht="15.75">
      <c r="B1575" s="27"/>
      <c r="C1575" s="27"/>
    </row>
    <row r="1576" spans="1:3" ht="15.75">
      <c r="A1576" s="41"/>
      <c r="C1576" s="34"/>
    </row>
    <row r="1577" spans="1:3" ht="15.75">
      <c r="A1577" s="41"/>
      <c r="C1577" s="34"/>
    </row>
    <row r="1578" spans="1:3" ht="15.75">
      <c r="A1578" s="41"/>
      <c r="C1578" s="34"/>
    </row>
    <row r="1579" spans="1:3" ht="15.75">
      <c r="A1579" s="41"/>
      <c r="C1579" s="34"/>
    </row>
    <row r="1580" spans="1:3" ht="15.75">
      <c r="A1580" s="41"/>
      <c r="C1580" s="34"/>
    </row>
    <row r="1581" spans="1:3" ht="15.75">
      <c r="A1581" s="41"/>
      <c r="C1581" s="34"/>
    </row>
    <row r="1582" spans="1:3" ht="15.75">
      <c r="A1582" s="41"/>
      <c r="C1582" s="34"/>
    </row>
    <row r="1590" ht="15.75">
      <c r="A1590" s="42"/>
    </row>
    <row r="1591" spans="2:3" ht="15.75">
      <c r="B1591" s="27"/>
      <c r="C1591" s="27"/>
    </row>
    <row r="1592" spans="1:3" ht="15.75">
      <c r="A1592" s="41"/>
      <c r="C1592" s="34"/>
    </row>
    <row r="1593" spans="1:3" ht="15.75">
      <c r="A1593" s="41"/>
      <c r="C1593" s="34"/>
    </row>
    <row r="1594" spans="1:3" ht="15.75">
      <c r="A1594" s="41"/>
      <c r="C1594" s="34"/>
    </row>
    <row r="1595" spans="1:3" ht="15.75">
      <c r="A1595" s="41"/>
      <c r="B1595" s="38"/>
      <c r="C1595" s="36"/>
    </row>
    <row r="1596" ht="15.75">
      <c r="C1596" s="34"/>
    </row>
    <row r="1599" ht="15.75">
      <c r="A1599" s="42"/>
    </row>
    <row r="1600" spans="2:3" ht="15.75">
      <c r="B1600" s="27"/>
      <c r="C1600" s="27"/>
    </row>
    <row r="1601" spans="1:3" ht="15.75">
      <c r="A1601" s="41"/>
      <c r="C1601" s="34"/>
    </row>
    <row r="1602" spans="1:3" ht="15.75">
      <c r="A1602" s="41"/>
      <c r="C1602" s="34"/>
    </row>
    <row r="1603" spans="1:3" ht="15.75">
      <c r="A1603" s="41"/>
      <c r="C1603" s="34"/>
    </row>
    <row r="1604" spans="1:3" ht="15.75">
      <c r="A1604" s="41"/>
      <c r="C1604" s="34"/>
    </row>
    <row r="1605" spans="1:3" ht="15.75">
      <c r="A1605" s="41"/>
      <c r="B1605" s="38"/>
      <c r="C1605" s="36"/>
    </row>
    <row r="1606" ht="15.75">
      <c r="C1606" s="34"/>
    </row>
    <row r="1609" spans="1:2" ht="15.75">
      <c r="A1609" s="42"/>
      <c r="B1609" s="40"/>
    </row>
    <row r="1610" spans="1:2" ht="15.75">
      <c r="A1610" s="42"/>
      <c r="B1610" s="40"/>
    </row>
    <row r="1611" spans="1:2" ht="15.75">
      <c r="A1611" s="42"/>
      <c r="B1611" s="40"/>
    </row>
    <row r="1612" spans="1:2" ht="15.75">
      <c r="A1612" s="42"/>
      <c r="B1612" s="40"/>
    </row>
    <row r="1613" spans="1:2" ht="15.75">
      <c r="A1613" s="42"/>
      <c r="B1613" s="40"/>
    </row>
    <row r="1614" spans="1:2" ht="15.75">
      <c r="A1614" s="42"/>
      <c r="B1614" s="40"/>
    </row>
    <row r="1615" spans="1:2" ht="15.75">
      <c r="A1615" s="42"/>
      <c r="B1615" s="40"/>
    </row>
    <row r="1616" spans="1:2" ht="15.75">
      <c r="A1616" s="42"/>
      <c r="B1616" s="40"/>
    </row>
    <row r="1617" spans="1:2" ht="15.75">
      <c r="A1617" s="42"/>
      <c r="B1617" s="40"/>
    </row>
    <row r="1620" ht="15.75">
      <c r="A1620" s="42"/>
    </row>
    <row r="1621" spans="2:3" ht="15.75">
      <c r="B1621" s="27"/>
      <c r="C1621" s="27"/>
    </row>
    <row r="1622" spans="1:3" ht="15.75">
      <c r="A1622" s="41"/>
      <c r="B1622" s="40"/>
      <c r="C1622" s="47"/>
    </row>
    <row r="1623" spans="1:3" ht="15.75">
      <c r="A1623" s="41"/>
      <c r="B1623" s="40"/>
      <c r="C1623" s="47"/>
    </row>
    <row r="1624" spans="1:3" ht="15.75">
      <c r="A1624" s="41"/>
      <c r="B1624" s="40"/>
      <c r="C1624" s="47"/>
    </row>
    <row r="1625" spans="1:3" ht="15.75">
      <c r="A1625" s="41"/>
      <c r="B1625" s="40"/>
      <c r="C1625" s="47"/>
    </row>
    <row r="1626" spans="1:3" ht="15.75">
      <c r="A1626" s="41"/>
      <c r="B1626" s="40"/>
      <c r="C1626" s="47"/>
    </row>
    <row r="1627" spans="1:3" ht="15.75">
      <c r="A1627" s="41"/>
      <c r="B1627" s="40"/>
      <c r="C1627" s="47"/>
    </row>
    <row r="1628" spans="1:3" ht="15.75">
      <c r="A1628" s="41"/>
      <c r="B1628" s="40"/>
      <c r="C1628" s="47"/>
    </row>
    <row r="1629" spans="1:3" ht="15.75">
      <c r="A1629" s="41"/>
      <c r="B1629" s="40"/>
      <c r="C1629" s="47"/>
    </row>
    <row r="1630" spans="1:3" ht="15.75">
      <c r="A1630" s="41"/>
      <c r="B1630" s="40"/>
      <c r="C1630" s="47"/>
    </row>
    <row r="1631" spans="1:3" ht="15.75">
      <c r="A1631" s="41"/>
      <c r="B1631" s="40"/>
      <c r="C1631" s="47"/>
    </row>
    <row r="1632" spans="1:3" ht="15.75">
      <c r="A1632" s="41"/>
      <c r="B1632" s="40"/>
      <c r="C1632" s="47"/>
    </row>
    <row r="1633" spans="1:3" ht="15.75">
      <c r="A1633" s="41"/>
      <c r="B1633" s="40"/>
      <c r="C1633" s="47"/>
    </row>
    <row r="1642" ht="15.75">
      <c r="A1642" s="42"/>
    </row>
    <row r="1643" spans="2:3" ht="15.75">
      <c r="B1643" s="27"/>
      <c r="C1643" s="27"/>
    </row>
    <row r="1644" spans="1:3" ht="15.75">
      <c r="A1644" s="41"/>
      <c r="C1644" s="34"/>
    </row>
    <row r="1645" spans="1:3" ht="15.75">
      <c r="A1645" s="41"/>
      <c r="C1645" s="34"/>
    </row>
    <row r="1646" spans="1:3" ht="15.75">
      <c r="A1646" s="41"/>
      <c r="C1646" s="34"/>
    </row>
    <row r="1647" spans="1:3" ht="15.75">
      <c r="A1647" s="41"/>
      <c r="C1647" s="34"/>
    </row>
    <row r="1648" spans="1:3" ht="15.75">
      <c r="A1648" s="41"/>
      <c r="C1648" s="34"/>
    </row>
    <row r="1649" spans="1:3" ht="15.75">
      <c r="A1649" s="41"/>
      <c r="B1649" s="38"/>
      <c r="C1649" s="36"/>
    </row>
    <row r="1650" ht="15.75">
      <c r="C1650" s="34"/>
    </row>
    <row r="1653" ht="15.75">
      <c r="A1653" s="42"/>
    </row>
    <row r="1654" ht="15.75">
      <c r="A1654" s="42"/>
    </row>
    <row r="1655" ht="15.75">
      <c r="A1655" s="42"/>
    </row>
    <row r="1658" ht="15.75">
      <c r="A1658" s="42"/>
    </row>
    <row r="1659" spans="2:3" ht="15.75">
      <c r="B1659" s="27"/>
      <c r="C1659" s="27"/>
    </row>
    <row r="1660" spans="1:3" ht="15.75">
      <c r="A1660" s="41"/>
      <c r="B1660" s="40"/>
      <c r="C1660" s="47"/>
    </row>
    <row r="1661" spans="1:3" ht="15.75">
      <c r="A1661" s="41"/>
      <c r="B1661" s="40"/>
      <c r="C1661" s="47"/>
    </row>
    <row r="1662" spans="1:3" ht="15.75">
      <c r="A1662" s="41"/>
      <c r="B1662" s="40"/>
      <c r="C1662" s="47"/>
    </row>
    <row r="1663" spans="1:3" ht="15.75">
      <c r="A1663" s="41"/>
      <c r="B1663" s="40"/>
      <c r="C1663" s="47"/>
    </row>
    <row r="1664" spans="1:3" ht="15.75">
      <c r="A1664" s="41"/>
      <c r="B1664" s="40"/>
      <c r="C1664" s="47"/>
    </row>
    <row r="1665" spans="1:3" ht="15.75">
      <c r="A1665" s="41"/>
      <c r="B1665" s="63"/>
      <c r="C1665" s="64"/>
    </row>
    <row r="1666" spans="2:3" ht="15.75">
      <c r="B1666" s="40"/>
      <c r="C1666" s="47"/>
    </row>
    <row r="1669" spans="1:2" ht="15.75">
      <c r="A1669" s="42"/>
      <c r="B1669" s="44"/>
    </row>
    <row r="1670" spans="1:2" ht="15.75">
      <c r="A1670" s="42"/>
      <c r="B1670" s="44"/>
    </row>
    <row r="1671" spans="1:2" ht="15.75">
      <c r="A1671" s="42"/>
      <c r="B1671" s="44"/>
    </row>
    <row r="1672" spans="1:2" ht="15.75">
      <c r="A1672" s="42"/>
      <c r="B1672" s="44"/>
    </row>
    <row r="1673" spans="1:2" ht="15.75">
      <c r="A1673" s="42"/>
      <c r="B1673" s="44"/>
    </row>
    <row r="1674" spans="1:2" ht="15.75">
      <c r="A1674" s="42"/>
      <c r="B1674" s="44"/>
    </row>
    <row r="1675" spans="1:2" ht="15.75">
      <c r="A1675" s="42"/>
      <c r="B1675" s="44"/>
    </row>
    <row r="1676" spans="1:2" ht="15.75">
      <c r="A1676" s="42"/>
      <c r="B1676" s="44"/>
    </row>
    <row r="1677" spans="1:2" ht="15.75">
      <c r="A1677" s="42"/>
      <c r="B1677" s="44"/>
    </row>
    <row r="1678" spans="1:2" ht="15.75">
      <c r="A1678" s="42"/>
      <c r="B1678" s="44"/>
    </row>
    <row r="1679" spans="1:2" ht="15.75">
      <c r="A1679" s="42"/>
      <c r="B1679" s="44"/>
    </row>
    <row r="1680" spans="1:2" ht="15.75">
      <c r="A1680" s="42"/>
      <c r="B1680" s="44"/>
    </row>
    <row r="1681" spans="1:2" ht="15.75">
      <c r="A1681" s="42"/>
      <c r="B1681" s="44"/>
    </row>
    <row r="1682" spans="1:2" ht="15.75">
      <c r="A1682" s="42"/>
      <c r="B1682" s="44"/>
    </row>
    <row r="1683" spans="1:2" ht="15.75">
      <c r="A1683" s="42"/>
      <c r="B1683" s="44"/>
    </row>
    <row r="1684" spans="1:2" ht="15.75">
      <c r="A1684" s="42"/>
      <c r="B1684" s="44"/>
    </row>
    <row r="1685" spans="1:2" ht="15.75">
      <c r="A1685" s="42"/>
      <c r="B1685" s="44"/>
    </row>
    <row r="1686" spans="1:2" ht="15.75">
      <c r="A1686" s="42"/>
      <c r="B1686" s="44"/>
    </row>
    <row r="1687" spans="1:2" ht="15.75">
      <c r="A1687" s="42"/>
      <c r="B1687" s="44"/>
    </row>
    <row r="1688" spans="1:2" ht="15.75">
      <c r="A1688" s="42"/>
      <c r="B1688" s="44"/>
    </row>
    <row r="1689" spans="1:2" ht="15.75">
      <c r="A1689" s="42"/>
      <c r="B1689" s="44"/>
    </row>
    <row r="1690" spans="1:2" ht="15.75">
      <c r="A1690" s="42"/>
      <c r="B1690" s="44"/>
    </row>
    <row r="1691" spans="1:2" ht="15.75">
      <c r="A1691" s="42"/>
      <c r="B1691" s="44"/>
    </row>
    <row r="1692" spans="1:2" ht="15.75">
      <c r="A1692" s="42"/>
      <c r="B1692" s="44"/>
    </row>
    <row r="1693" spans="1:2" ht="15.75">
      <c r="A1693" s="42"/>
      <c r="B1693" s="44"/>
    </row>
    <row r="1694" spans="1:2" ht="15.75">
      <c r="A1694" s="42"/>
      <c r="B1694" s="44"/>
    </row>
    <row r="1697" ht="15.75">
      <c r="A1697" s="42"/>
    </row>
    <row r="1698" spans="2:3" ht="15.75">
      <c r="B1698" s="27"/>
      <c r="C1698" s="27"/>
    </row>
    <row r="1699" spans="1:3" ht="15.75">
      <c r="A1699" s="32"/>
      <c r="C1699" s="34"/>
    </row>
    <row r="1700" spans="1:3" ht="15.75">
      <c r="A1700" s="32"/>
      <c r="C1700" s="34"/>
    </row>
    <row r="1701" spans="1:3" ht="15.75">
      <c r="A1701" s="32"/>
      <c r="C1701" s="34"/>
    </row>
    <row r="1702" spans="1:3" ht="15.75">
      <c r="A1702" s="32"/>
      <c r="C1702" s="34"/>
    </row>
    <row r="1703" spans="1:3" ht="15.75">
      <c r="A1703" s="32"/>
      <c r="B1703" s="38"/>
      <c r="C1703" s="36"/>
    </row>
    <row r="1704" ht="15.75">
      <c r="C1704" s="34"/>
    </row>
    <row r="1707" spans="1:2" ht="15.75">
      <c r="A1707" s="42"/>
      <c r="B1707" s="40"/>
    </row>
    <row r="1708" spans="1:2" ht="15.75">
      <c r="A1708" s="42"/>
      <c r="B1708" s="40"/>
    </row>
    <row r="1709" spans="1:2" ht="15.75">
      <c r="A1709" s="42"/>
      <c r="B1709" s="40"/>
    </row>
    <row r="1710" spans="1:2" ht="15.75">
      <c r="A1710" s="42"/>
      <c r="B1710" s="40"/>
    </row>
    <row r="1711" spans="1:2" ht="15.75">
      <c r="A1711" s="42"/>
      <c r="B1711" s="40"/>
    </row>
    <row r="1712" spans="1:2" ht="15.75">
      <c r="A1712" s="42"/>
      <c r="B1712" s="40"/>
    </row>
    <row r="1713" spans="1:2" ht="15.75">
      <c r="A1713" s="42"/>
      <c r="B1713" s="40"/>
    </row>
    <row r="1714" spans="1:2" ht="15.75">
      <c r="A1714" s="42"/>
      <c r="B1714" s="40"/>
    </row>
    <row r="1717" ht="15.75">
      <c r="A1717" s="42"/>
    </row>
    <row r="1718" spans="2:3" ht="15.75">
      <c r="B1718" s="27"/>
      <c r="C1718" s="27"/>
    </row>
    <row r="1719" spans="1:3" ht="15.75">
      <c r="A1719" s="32"/>
      <c r="C1719" s="34"/>
    </row>
    <row r="1720" spans="1:3" ht="15.75">
      <c r="A1720" s="32"/>
      <c r="C1720" s="34"/>
    </row>
    <row r="1721" spans="1:3" ht="15.75">
      <c r="A1721" s="32"/>
      <c r="B1721" s="38"/>
      <c r="C1721" s="36"/>
    </row>
    <row r="1722" ht="15.75">
      <c r="C1722" s="34"/>
    </row>
    <row r="1725" ht="15.75">
      <c r="A1725" s="65"/>
    </row>
    <row r="1726" spans="2:3" ht="15.75">
      <c r="B1726" s="27"/>
      <c r="C1726" s="27"/>
    </row>
    <row r="1727" spans="1:3" ht="15.75">
      <c r="A1727" s="41"/>
      <c r="C1727" s="34"/>
    </row>
    <row r="1728" spans="1:3" ht="15.75">
      <c r="A1728" s="41"/>
      <c r="C1728" s="34"/>
    </row>
    <row r="1729" spans="1:3" ht="15.75">
      <c r="A1729" s="41"/>
      <c r="C1729" s="34"/>
    </row>
    <row r="1730" spans="1:3" ht="15.75">
      <c r="A1730" s="41"/>
      <c r="C1730" s="34"/>
    </row>
    <row r="1731" spans="1:3" ht="15.75">
      <c r="A1731" s="41"/>
      <c r="C1731" s="34"/>
    </row>
    <row r="1732" spans="1:3" ht="15.75">
      <c r="A1732" s="41"/>
      <c r="B1732" s="38"/>
      <c r="C1732" s="36"/>
    </row>
    <row r="1733" ht="15.75">
      <c r="C1733" s="34"/>
    </row>
    <row r="1736" ht="15.75">
      <c r="A1736" s="42"/>
    </row>
    <row r="1737" spans="2:3" ht="15.75">
      <c r="B1737" s="27"/>
      <c r="C1737" s="27"/>
    </row>
    <row r="1738" spans="1:3" ht="15.75">
      <c r="A1738" s="41"/>
      <c r="C1738" s="47"/>
    </row>
    <row r="1739" spans="1:3" ht="15.75">
      <c r="A1739" s="41"/>
      <c r="C1739" s="47"/>
    </row>
    <row r="1740" spans="1:3" ht="15.75">
      <c r="A1740" s="41"/>
      <c r="C1740" s="47"/>
    </row>
    <row r="1741" spans="1:3" ht="15.75">
      <c r="A1741" s="41"/>
      <c r="B1741" s="38"/>
      <c r="C1741" s="64"/>
    </row>
    <row r="1742" ht="15.75">
      <c r="C1742" s="47"/>
    </row>
    <row r="1745" spans="1:2" ht="15.75">
      <c r="A1745" s="42"/>
      <c r="B1745" s="40"/>
    </row>
    <row r="1746" spans="1:2" ht="15.75">
      <c r="A1746" s="42"/>
      <c r="B1746" s="40"/>
    </row>
    <row r="1747" spans="1:2" ht="15.75">
      <c r="A1747" s="42"/>
      <c r="B1747" s="40"/>
    </row>
    <row r="1748" spans="1:2" ht="15.75">
      <c r="A1748" s="42"/>
      <c r="B1748" s="40"/>
    </row>
    <row r="1749" spans="1:2" ht="15.75">
      <c r="A1749" s="42"/>
      <c r="B1749" s="40"/>
    </row>
    <row r="1750" spans="1:2" ht="15.75">
      <c r="A1750" s="42"/>
      <c r="B1750" s="40"/>
    </row>
    <row r="1751" spans="1:2" ht="15.75">
      <c r="A1751" s="42"/>
      <c r="B1751" s="40"/>
    </row>
    <row r="1752" spans="1:2" ht="15.75">
      <c r="A1752" s="42"/>
      <c r="B1752" s="40"/>
    </row>
    <row r="1753" spans="1:2" ht="15.75">
      <c r="A1753" s="42"/>
      <c r="B1753" s="40"/>
    </row>
    <row r="1754" spans="1:2" ht="15.75">
      <c r="A1754" s="42"/>
      <c r="B1754" s="40"/>
    </row>
    <row r="1755" spans="1:2" ht="15.75">
      <c r="A1755" s="42"/>
      <c r="B1755" s="40"/>
    </row>
    <row r="1756" spans="1:2" ht="15.75">
      <c r="A1756" s="42"/>
      <c r="B1756" s="40"/>
    </row>
    <row r="1757" spans="1:2" ht="15.75">
      <c r="A1757" s="42"/>
      <c r="B1757" s="40"/>
    </row>
    <row r="1758" spans="1:2" ht="15.75">
      <c r="A1758" s="42"/>
      <c r="B1758" s="40"/>
    </row>
    <row r="1761" ht="15.75">
      <c r="A1761" s="42"/>
    </row>
    <row r="1777" ht="15.75">
      <c r="A1777" s="42"/>
    </row>
    <row r="1798" ht="15.75">
      <c r="A1798" s="42"/>
    </row>
    <row r="1818" ht="15.75">
      <c r="A1818" s="42"/>
    </row>
    <row r="1819" spans="2:3" ht="15.75">
      <c r="B1819" s="27"/>
      <c r="C1819" s="27"/>
    </row>
    <row r="1820" spans="1:3" ht="15.75">
      <c r="A1820" s="32"/>
      <c r="C1820" s="34"/>
    </row>
    <row r="1821" spans="1:3" ht="15.75">
      <c r="A1821" s="32"/>
      <c r="C1821" s="34"/>
    </row>
    <row r="1822" spans="1:3" ht="15.75">
      <c r="A1822" s="32"/>
      <c r="C1822" s="34"/>
    </row>
    <row r="1823" spans="1:3" ht="15.75">
      <c r="A1823" s="32"/>
      <c r="C1823" s="34"/>
    </row>
    <row r="1826" ht="15.75">
      <c r="A1826" s="42"/>
    </row>
    <row r="1827" spans="2:3" ht="15.75">
      <c r="B1827" s="27"/>
      <c r="C1827" s="27"/>
    </row>
    <row r="1828" spans="1:3" ht="15.75">
      <c r="A1828" s="41"/>
      <c r="B1828" s="40"/>
      <c r="C1828" s="47"/>
    </row>
    <row r="1829" spans="1:3" ht="15.75">
      <c r="A1829" s="41"/>
      <c r="B1829" s="40"/>
      <c r="C1829" s="47"/>
    </row>
    <row r="1830" spans="1:3" ht="15.75">
      <c r="A1830" s="41"/>
      <c r="B1830" s="40"/>
      <c r="C1830" s="47"/>
    </row>
    <row r="1831" spans="1:3" ht="15.75">
      <c r="A1831" s="41"/>
      <c r="B1831" s="40"/>
      <c r="C1831" s="47"/>
    </row>
    <row r="1832" spans="1:3" ht="15.75">
      <c r="A1832" s="41"/>
      <c r="B1832" s="40"/>
      <c r="C1832" s="47"/>
    </row>
    <row r="1833" spans="1:3" ht="15.75">
      <c r="A1833" s="41"/>
      <c r="B1833" s="40"/>
      <c r="C1833" s="47"/>
    </row>
    <row r="1834" spans="1:3" ht="15.75">
      <c r="A1834" s="41"/>
      <c r="B1834" s="40"/>
      <c r="C1834" s="47"/>
    </row>
    <row r="1835" spans="1:3" ht="15.75">
      <c r="A1835" s="41"/>
      <c r="B1835" s="40"/>
      <c r="C1835" s="47"/>
    </row>
    <row r="1836" spans="1:3" ht="15.75">
      <c r="A1836" s="41"/>
      <c r="B1836" s="40"/>
      <c r="C1836" s="47"/>
    </row>
    <row r="1837" spans="1:3" ht="15.75">
      <c r="A1837" s="41"/>
      <c r="B1837" s="40"/>
      <c r="C1837" s="47"/>
    </row>
    <row r="1838" spans="1:3" ht="15.75">
      <c r="A1838" s="41"/>
      <c r="B1838" s="40"/>
      <c r="C1838" s="47"/>
    </row>
    <row r="1839" spans="1:3" ht="15.75">
      <c r="A1839" s="41"/>
      <c r="B1839" s="40"/>
      <c r="C1839" s="47"/>
    </row>
    <row r="1840" spans="1:3" ht="15.75">
      <c r="A1840" s="41"/>
      <c r="B1840" s="40"/>
      <c r="C1840" s="47"/>
    </row>
    <row r="1841" spans="1:3" ht="15.75">
      <c r="A1841" s="41"/>
      <c r="B1841" s="40"/>
      <c r="C1841" s="47"/>
    </row>
    <row r="1842" spans="1:3" ht="15.75">
      <c r="A1842" s="41"/>
      <c r="B1842" s="40"/>
      <c r="C1842" s="47"/>
    </row>
    <row r="1843" spans="1:3" ht="15.75">
      <c r="A1843" s="41"/>
      <c r="B1843" s="40"/>
      <c r="C1843" s="47"/>
    </row>
    <row r="1844" spans="1:3" ht="15.75">
      <c r="A1844" s="41"/>
      <c r="B1844" s="40"/>
      <c r="C1844" s="47"/>
    </row>
    <row r="1845" spans="1:3" ht="15.75">
      <c r="A1845" s="41"/>
      <c r="B1845" s="40"/>
      <c r="C1845" s="47"/>
    </row>
    <row r="1846" spans="1:3" ht="15.75">
      <c r="A1846" s="41"/>
      <c r="B1846" s="40"/>
      <c r="C1846" s="47"/>
    </row>
    <row r="1847" spans="1:3" ht="15.75">
      <c r="A1847" s="41"/>
      <c r="B1847" s="40"/>
      <c r="C1847" s="47"/>
    </row>
    <row r="1848" spans="1:3" ht="15.75">
      <c r="A1848" s="41"/>
      <c r="B1848" s="40"/>
      <c r="C1848" s="47"/>
    </row>
    <row r="1849" spans="1:3" ht="15.75">
      <c r="A1849" s="41"/>
      <c r="B1849" s="40"/>
      <c r="C1849" s="47"/>
    </row>
    <row r="1850" spans="1:3" ht="15.75">
      <c r="A1850" s="41"/>
      <c r="B1850" s="40"/>
      <c r="C1850" s="47"/>
    </row>
    <row r="1851" ht="15.75">
      <c r="A1851" s="72"/>
    </row>
    <row r="1852" ht="15.75">
      <c r="A1852" s="72"/>
    </row>
    <row r="1853" ht="15.75">
      <c r="A1853" s="42"/>
    </row>
    <row r="1854" spans="2:3" ht="15.75">
      <c r="B1854" s="27"/>
      <c r="C1854" s="27"/>
    </row>
    <row r="1855" spans="1:3" ht="15.75">
      <c r="A1855" s="41"/>
      <c r="C1855" s="34"/>
    </row>
    <row r="1856" spans="1:3" ht="15.75">
      <c r="A1856" s="41"/>
      <c r="C1856" s="34"/>
    </row>
    <row r="1857" spans="1:3" ht="15.75">
      <c r="A1857" s="41"/>
      <c r="C1857" s="34"/>
    </row>
    <row r="1858" spans="1:3" ht="15.75">
      <c r="A1858" s="41"/>
      <c r="C1858" s="34"/>
    </row>
    <row r="1859" spans="1:3" ht="15.75">
      <c r="A1859" s="41"/>
      <c r="C1859" s="34"/>
    </row>
    <row r="1860" spans="1:3" ht="15.75">
      <c r="A1860" s="41"/>
      <c r="C1860" s="34"/>
    </row>
    <row r="1861" spans="1:3" ht="15.75">
      <c r="A1861" s="41"/>
      <c r="C1861" s="34"/>
    </row>
    <row r="1864" spans="1:2" ht="15.75">
      <c r="A1864" s="28"/>
      <c r="B1864" s="28"/>
    </row>
    <row r="1865" spans="1:2" ht="15.75">
      <c r="A1865" s="28"/>
      <c r="B1865" s="28"/>
    </row>
    <row r="1866" spans="1:2" ht="15.75">
      <c r="A1866" s="28"/>
      <c r="B1866" s="28"/>
    </row>
    <row r="1867" spans="1:2" ht="15.75">
      <c r="A1867" s="28"/>
      <c r="B1867" s="28"/>
    </row>
    <row r="1868" spans="1:2" ht="15.75">
      <c r="A1868" s="28"/>
      <c r="B1868" s="28"/>
    </row>
    <row r="1869" spans="1:2" ht="15.75">
      <c r="A1869" s="28"/>
      <c r="B1869" s="28"/>
    </row>
    <row r="1870" spans="1:2" ht="15.75">
      <c r="A1870" s="28"/>
      <c r="B1870" s="28"/>
    </row>
    <row r="1871" spans="1:2" ht="15.75">
      <c r="A1871" s="28"/>
      <c r="B1871" s="28"/>
    </row>
    <row r="1872" spans="1:2" ht="15.75">
      <c r="A1872" s="28"/>
      <c r="B1872" s="28"/>
    </row>
    <row r="1874" ht="15.75">
      <c r="A1874" s="65"/>
    </row>
    <row r="1875" spans="2:3" ht="15.75">
      <c r="B1875" s="27"/>
      <c r="C1875" s="27"/>
    </row>
    <row r="1876" spans="1:3" ht="15.75">
      <c r="A1876" s="41"/>
      <c r="B1876" s="40"/>
      <c r="C1876" s="47"/>
    </row>
    <row r="1877" spans="1:3" ht="15.75">
      <c r="A1877" s="41"/>
      <c r="B1877" s="40"/>
      <c r="C1877" s="47"/>
    </row>
    <row r="1878" spans="1:3" ht="15.75">
      <c r="A1878" s="41"/>
      <c r="B1878" s="40"/>
      <c r="C1878" s="47"/>
    </row>
    <row r="1879" spans="1:3" ht="15.75">
      <c r="A1879" s="41"/>
      <c r="B1879" s="40"/>
      <c r="C1879" s="47"/>
    </row>
    <row r="1880" spans="1:3" ht="15.75">
      <c r="A1880" s="41"/>
      <c r="B1880" s="40"/>
      <c r="C1880" s="47"/>
    </row>
    <row r="1881" spans="1:3" ht="15.75">
      <c r="A1881" s="41"/>
      <c r="B1881" s="40"/>
      <c r="C1881" s="47"/>
    </row>
    <row r="1882" spans="1:3" ht="15.75">
      <c r="A1882" s="41"/>
      <c r="B1882" s="63"/>
      <c r="C1882" s="64"/>
    </row>
    <row r="1883" spans="2:3" ht="15.75">
      <c r="B1883" s="40"/>
      <c r="C1883" s="47"/>
    </row>
    <row r="1886" spans="1:2" ht="15.75">
      <c r="A1886" s="42"/>
      <c r="B1886" s="40"/>
    </row>
    <row r="1887" spans="1:2" ht="15.75">
      <c r="A1887" s="42"/>
      <c r="B1887" s="40"/>
    </row>
    <row r="1888" spans="1:2" ht="15.75">
      <c r="A1888" s="42"/>
      <c r="B1888" s="40"/>
    </row>
    <row r="1889" spans="1:2" ht="15.75">
      <c r="A1889" s="42"/>
      <c r="B1889" s="40"/>
    </row>
    <row r="1890" spans="1:2" ht="15.75">
      <c r="A1890" s="42"/>
      <c r="B1890" s="40"/>
    </row>
    <row r="1891" spans="1:2" ht="15.75">
      <c r="A1891" s="42"/>
      <c r="B1891" s="40"/>
    </row>
    <row r="1892" spans="1:2" ht="15.75">
      <c r="A1892" s="42"/>
      <c r="B1892" s="40"/>
    </row>
    <row r="1895" ht="15.75">
      <c r="A1895" s="65"/>
    </row>
    <row r="1896" spans="2:3" ht="15.75">
      <c r="B1896" s="27"/>
      <c r="C1896" s="27"/>
    </row>
    <row r="1897" spans="1:3" ht="15.75">
      <c r="A1897" s="41"/>
      <c r="C1897" s="34"/>
    </row>
    <row r="1898" spans="1:3" ht="15.75">
      <c r="A1898" s="41"/>
      <c r="C1898" s="34"/>
    </row>
    <row r="1899" spans="1:3" ht="15.75">
      <c r="A1899" s="41"/>
      <c r="C1899" s="34"/>
    </row>
    <row r="1900" spans="1:3" ht="15.75">
      <c r="A1900" s="41"/>
      <c r="B1900" s="38"/>
      <c r="C1900" s="36"/>
    </row>
    <row r="1901" ht="15.75">
      <c r="C1901" s="34"/>
    </row>
    <row r="1904" spans="1:2" ht="15.75">
      <c r="A1904" s="42"/>
      <c r="B1904" s="40"/>
    </row>
    <row r="1905" spans="1:2" ht="15.75">
      <c r="A1905" s="42"/>
      <c r="B1905" s="40"/>
    </row>
    <row r="1906" spans="1:2" ht="15.75">
      <c r="A1906" s="42"/>
      <c r="B1906" s="40"/>
    </row>
    <row r="1907" spans="1:2" ht="15.75">
      <c r="A1907" s="42"/>
      <c r="B1907" s="40"/>
    </row>
    <row r="1908" spans="1:2" ht="15.75">
      <c r="A1908" s="42"/>
      <c r="B1908" s="40"/>
    </row>
    <row r="1909" spans="1:2" ht="15.75">
      <c r="A1909" s="42"/>
      <c r="B1909" s="40"/>
    </row>
    <row r="1910" spans="1:2" ht="15.75">
      <c r="A1910" s="42"/>
      <c r="B1910" s="40"/>
    </row>
    <row r="1911" spans="1:2" ht="15.75">
      <c r="A1911" s="42"/>
      <c r="B1911" s="40"/>
    </row>
    <row r="1912" spans="1:2" ht="15.75">
      <c r="A1912" s="42"/>
      <c r="B1912" s="40"/>
    </row>
    <row r="1913" spans="1:2" ht="15.75">
      <c r="A1913" s="42"/>
      <c r="B1913" s="40"/>
    </row>
    <row r="1914" spans="1:2" ht="15.75">
      <c r="A1914" s="42"/>
      <c r="B1914" s="40"/>
    </row>
    <row r="1915" spans="1:2" ht="15.75">
      <c r="A1915" s="42"/>
      <c r="B1915" s="40"/>
    </row>
    <row r="1918" ht="15.75">
      <c r="A1918" s="42"/>
    </row>
    <row r="1919" spans="2:3" ht="15.75">
      <c r="B1919" s="27"/>
      <c r="C1919" s="27"/>
    </row>
    <row r="1920" spans="1:3" ht="15.75">
      <c r="A1920" s="41"/>
      <c r="B1920" s="40"/>
      <c r="C1920" s="47"/>
    </row>
    <row r="1921" spans="1:3" ht="15.75">
      <c r="A1921" s="41"/>
      <c r="B1921" s="40"/>
      <c r="C1921" s="47"/>
    </row>
    <row r="1922" spans="1:3" ht="15.75">
      <c r="A1922" s="41"/>
      <c r="B1922" s="40"/>
      <c r="C1922" s="47"/>
    </row>
    <row r="1923" spans="1:3" ht="15.75">
      <c r="A1923" s="41"/>
      <c r="B1923" s="40"/>
      <c r="C1923" s="47"/>
    </row>
    <row r="1924" spans="1:3" ht="15.75">
      <c r="A1924" s="41"/>
      <c r="B1924" s="40"/>
      <c r="C1924" s="47"/>
    </row>
    <row r="1927" ht="15.75">
      <c r="A1927" s="42"/>
    </row>
    <row r="1928" spans="2:3" ht="15.75">
      <c r="B1928" s="27"/>
      <c r="C1928" s="27"/>
    </row>
    <row r="1929" spans="1:3" ht="15.75">
      <c r="A1929" s="41"/>
      <c r="C1929" s="34"/>
    </row>
    <row r="1930" spans="1:3" ht="15.75">
      <c r="A1930" s="41"/>
      <c r="C1930" s="34"/>
    </row>
    <row r="1931" spans="1:3" ht="15.75">
      <c r="A1931" s="41"/>
      <c r="C1931" s="34"/>
    </row>
    <row r="1932" spans="1:3" ht="15.75">
      <c r="A1932" s="41"/>
      <c r="C1932" s="34"/>
    </row>
    <row r="1933" spans="1:3" ht="15.75">
      <c r="A1933" s="41"/>
      <c r="C1933" s="34"/>
    </row>
    <row r="1934" spans="1:3" ht="15.75">
      <c r="A1934" s="41"/>
      <c r="B1934" s="38"/>
      <c r="C1934" s="36"/>
    </row>
    <row r="1935" ht="15.75">
      <c r="C1935" s="34"/>
    </row>
    <row r="1945" ht="15.75">
      <c r="A1945" s="42"/>
    </row>
    <row r="1946" spans="2:3" ht="15.75">
      <c r="B1946" s="27"/>
      <c r="C1946" s="27"/>
    </row>
    <row r="1947" spans="1:3" ht="15.75">
      <c r="A1947" s="32"/>
      <c r="C1947" s="34"/>
    </row>
    <row r="1948" spans="1:3" ht="15.75">
      <c r="A1948" s="32"/>
      <c r="C1948" s="34"/>
    </row>
    <row r="1949" spans="1:3" ht="15.75">
      <c r="A1949" s="32"/>
      <c r="C1949" s="34"/>
    </row>
    <row r="1950" spans="1:3" ht="15.75">
      <c r="A1950" s="32"/>
      <c r="C1950" s="34"/>
    </row>
    <row r="1951" spans="1:3" ht="15.75">
      <c r="A1951" s="32"/>
      <c r="C1951" s="34"/>
    </row>
    <row r="1952" spans="1:3" ht="15.75">
      <c r="A1952" s="32"/>
      <c r="B1952" s="38"/>
      <c r="C1952" s="36"/>
    </row>
    <row r="1953" ht="15.75">
      <c r="C1953" s="34"/>
    </row>
    <row r="1962" ht="15.75">
      <c r="A1962" s="42"/>
    </row>
    <row r="1963" spans="2:3" ht="15.75">
      <c r="B1963" s="27"/>
      <c r="C1963" s="27"/>
    </row>
    <row r="1964" spans="1:3" ht="15.75">
      <c r="A1964" s="32"/>
      <c r="C1964" s="34"/>
    </row>
    <row r="1965" spans="1:3" ht="15.75">
      <c r="A1965" s="32"/>
      <c r="B1965" s="38"/>
      <c r="C1965" s="36"/>
    </row>
    <row r="1966" ht="15.75">
      <c r="C1966" s="34"/>
    </row>
    <row r="1970" spans="2:3" ht="15.75">
      <c r="B1970" s="27"/>
      <c r="C1970" s="27"/>
    </row>
    <row r="1971" spans="1:3" ht="15.75">
      <c r="A1971" s="73"/>
      <c r="C1971" s="34"/>
    </row>
    <row r="1972" spans="1:3" ht="15.75">
      <c r="A1972" s="73"/>
      <c r="B1972" s="38"/>
      <c r="C1972" s="36"/>
    </row>
    <row r="1973" ht="15.75">
      <c r="C1973" s="34"/>
    </row>
    <row r="1975" ht="15.75">
      <c r="A1975" s="42"/>
    </row>
    <row r="1976" spans="2:3" ht="15.75">
      <c r="B1976" s="27"/>
      <c r="C1976" s="27"/>
    </row>
    <row r="1977" spans="1:3" ht="15.75">
      <c r="A1977" s="41"/>
      <c r="C1977" s="34"/>
    </row>
    <row r="1978" spans="1:3" ht="15.75">
      <c r="A1978" s="41"/>
      <c r="C1978" s="34"/>
    </row>
    <row r="1979" spans="1:3" ht="15.75">
      <c r="A1979" s="41"/>
      <c r="C1979" s="34"/>
    </row>
    <row r="1980" spans="1:3" ht="15.75">
      <c r="A1980" s="41"/>
      <c r="C1980" s="34"/>
    </row>
    <row r="1981" spans="1:3" ht="15.75">
      <c r="A1981" s="41"/>
      <c r="C1981" s="34"/>
    </row>
    <row r="1988" ht="15.75">
      <c r="A1988" s="42"/>
    </row>
    <row r="1989" spans="2:3" ht="15.75">
      <c r="B1989" s="27"/>
      <c r="C1989" s="27"/>
    </row>
    <row r="1990" spans="1:3" ht="15.75">
      <c r="A1990" s="41"/>
      <c r="C1990" s="34"/>
    </row>
    <row r="1991" spans="1:3" ht="15.75">
      <c r="A1991" s="41"/>
      <c r="C1991" s="34"/>
    </row>
    <row r="1992" spans="1:3" ht="15.75">
      <c r="A1992" s="41"/>
      <c r="C1992" s="34"/>
    </row>
    <row r="1993" spans="1:3" ht="15.75">
      <c r="A1993" s="41"/>
      <c r="C1993" s="34"/>
    </row>
    <row r="1994" spans="1:3" ht="15.75">
      <c r="A1994" s="41"/>
      <c r="C1994" s="34"/>
    </row>
    <row r="1995" spans="1:3" ht="15.75">
      <c r="A1995" s="41"/>
      <c r="C1995" s="34"/>
    </row>
    <row r="1996" spans="1:3" ht="15.75">
      <c r="A1996" s="41"/>
      <c r="C1996" s="34"/>
    </row>
    <row r="1997" spans="1:3" ht="15.75">
      <c r="A1997" s="41"/>
      <c r="C1997" s="34"/>
    </row>
    <row r="1998" spans="1:3" ht="15.75">
      <c r="A1998" s="41"/>
      <c r="C1998" s="34"/>
    </row>
    <row r="1999" spans="1:3" ht="15.75">
      <c r="A1999" s="41"/>
      <c r="C1999" s="34"/>
    </row>
    <row r="2000" spans="1:3" ht="15.75">
      <c r="A2000" s="41"/>
      <c r="C2000" s="34"/>
    </row>
    <row r="2001" spans="1:3" ht="15.75">
      <c r="A2001" s="41"/>
      <c r="C2001" s="34"/>
    </row>
    <row r="2002" spans="1:3" ht="15.75">
      <c r="A2002" s="41"/>
      <c r="C2002" s="34"/>
    </row>
    <row r="2003" spans="1:3" ht="15.75">
      <c r="A2003" s="41"/>
      <c r="C2003" s="34"/>
    </row>
    <row r="2004" spans="1:3" ht="15.75">
      <c r="A2004" s="41"/>
      <c r="C2004" s="34"/>
    </row>
    <row r="2005" spans="1:3" ht="15.75">
      <c r="A2005" s="41"/>
      <c r="C2005" s="34"/>
    </row>
    <row r="2006" spans="1:3" ht="15.75">
      <c r="A2006" s="41"/>
      <c r="C2006" s="34"/>
    </row>
    <row r="2007" spans="1:3" ht="15.75">
      <c r="A2007" s="41"/>
      <c r="C2007" s="34"/>
    </row>
    <row r="2008" ht="15.75">
      <c r="A2008" s="74"/>
    </row>
    <row r="2010" spans="1:2" ht="15.75">
      <c r="A2010" s="42"/>
      <c r="B2010" s="40"/>
    </row>
    <row r="2011" spans="1:2" ht="15.75">
      <c r="A2011" s="42"/>
      <c r="B2011" s="40"/>
    </row>
    <row r="2012" spans="1:2" ht="15.75">
      <c r="A2012" s="42"/>
      <c r="B2012" s="40"/>
    </row>
    <row r="2013" spans="1:2" ht="15.75">
      <c r="A2013" s="42"/>
      <c r="B2013" s="40"/>
    </row>
    <row r="2014" spans="1:2" ht="15.75">
      <c r="A2014" s="42"/>
      <c r="B2014" s="40"/>
    </row>
    <row r="2015" spans="1:2" ht="15.75">
      <c r="A2015" s="42"/>
      <c r="B2015" s="40"/>
    </row>
    <row r="2018" ht="15.75">
      <c r="A2018" s="42"/>
    </row>
    <row r="2019" spans="2:3" ht="15.75">
      <c r="B2019" s="27"/>
      <c r="C2019" s="27"/>
    </row>
    <row r="2020" ht="15.75">
      <c r="A2020" s="41"/>
    </row>
    <row r="2021" ht="15.75">
      <c r="A2021" s="41"/>
    </row>
    <row r="2022" ht="15.75">
      <c r="A2022" s="41"/>
    </row>
    <row r="2023" ht="15.75">
      <c r="A2023" s="41"/>
    </row>
    <row r="2024" ht="15.75">
      <c r="A2024" s="41"/>
    </row>
    <row r="2025" ht="15.75">
      <c r="A2025" s="41"/>
    </row>
    <row r="2035" ht="15.75">
      <c r="A2035" s="42"/>
    </row>
    <row r="2036" spans="2:3" ht="15.75">
      <c r="B2036" s="27"/>
      <c r="C2036" s="27"/>
    </row>
    <row r="2037" spans="1:3" ht="15.75">
      <c r="A2037" s="41"/>
      <c r="C2037" s="34"/>
    </row>
    <row r="2038" spans="1:3" ht="15.75">
      <c r="A2038" s="41"/>
      <c r="C2038" s="34"/>
    </row>
    <row r="2039" spans="1:3" ht="15.75">
      <c r="A2039" s="41"/>
      <c r="C2039" s="34"/>
    </row>
    <row r="2040" spans="1:3" ht="15.75">
      <c r="A2040" s="41"/>
      <c r="B2040" s="38"/>
      <c r="C2040" s="36"/>
    </row>
    <row r="2041" ht="15.75">
      <c r="C2041" s="34"/>
    </row>
    <row r="2050" ht="15.75">
      <c r="A2050" s="42"/>
    </row>
    <row r="2051" spans="2:3" ht="15.75">
      <c r="B2051" s="27"/>
      <c r="C2051" s="27"/>
    </row>
    <row r="2052" spans="1:3" ht="15.75">
      <c r="A2052" s="41"/>
      <c r="C2052" s="34"/>
    </row>
    <row r="2053" spans="1:3" ht="15.75">
      <c r="A2053" s="41"/>
      <c r="B2053" s="38"/>
      <c r="C2053" s="36"/>
    </row>
    <row r="2054" ht="15.75">
      <c r="C2054" s="34"/>
    </row>
    <row r="2057" ht="15.75">
      <c r="A2057" s="42"/>
    </row>
    <row r="2059" spans="1:2" ht="15.75">
      <c r="A2059" s="42"/>
      <c r="B2059" s="40"/>
    </row>
    <row r="2060" spans="1:2" ht="15.75">
      <c r="A2060" s="42"/>
      <c r="B2060" s="40"/>
    </row>
    <row r="2061" spans="1:2" ht="15.75">
      <c r="A2061" s="42"/>
      <c r="B2061" s="40"/>
    </row>
    <row r="2062" spans="1:2" ht="15.75">
      <c r="A2062" s="42"/>
      <c r="B2062" s="40"/>
    </row>
    <row r="2063" spans="1:2" ht="15.75">
      <c r="A2063" s="42"/>
      <c r="B2063" s="40"/>
    </row>
    <row r="2064" spans="1:2" ht="15.75">
      <c r="A2064" s="42"/>
      <c r="B2064" s="40"/>
    </row>
    <row r="2065" spans="1:2" ht="15.75">
      <c r="A2065" s="42"/>
      <c r="B2065" s="40"/>
    </row>
    <row r="2066" spans="1:2" ht="15.75">
      <c r="A2066" s="42"/>
      <c r="B2066" s="40"/>
    </row>
    <row r="2067" spans="1:2" ht="15.75">
      <c r="A2067" s="42"/>
      <c r="B2067" s="40"/>
    </row>
    <row r="2068" spans="1:2" ht="15.75">
      <c r="A2068" s="42"/>
      <c r="B2068" s="40"/>
    </row>
    <row r="2069" spans="1:2" ht="15.75">
      <c r="A2069" s="42"/>
      <c r="B2069" s="40"/>
    </row>
    <row r="2070" spans="1:2" ht="15.75">
      <c r="A2070" s="42"/>
      <c r="B2070" s="40"/>
    </row>
    <row r="2071" spans="1:2" ht="15.75">
      <c r="A2071" s="42"/>
      <c r="B2071" s="40"/>
    </row>
    <row r="2072" spans="1:2" ht="15.75">
      <c r="A2072" s="42"/>
      <c r="B2072" s="40"/>
    </row>
    <row r="2073" spans="1:2" ht="15.75">
      <c r="A2073" s="42"/>
      <c r="B2073" s="40"/>
    </row>
    <row r="2074" spans="1:2" ht="15.75">
      <c r="A2074" s="42"/>
      <c r="B2074" s="40"/>
    </row>
    <row r="2075" spans="1:2" ht="15.75">
      <c r="A2075" s="42"/>
      <c r="B2075" s="40"/>
    </row>
    <row r="2076" spans="1:2" ht="15.75">
      <c r="A2076" s="42"/>
      <c r="B2076" s="40"/>
    </row>
    <row r="2077" spans="1:2" ht="15.75">
      <c r="A2077" s="42"/>
      <c r="B2077" s="40"/>
    </row>
    <row r="2078" spans="1:2" ht="15.75">
      <c r="A2078" s="42"/>
      <c r="B2078" s="40"/>
    </row>
    <row r="2081" ht="15.75">
      <c r="A2081" s="42"/>
    </row>
    <row r="2082" spans="2:3" ht="15.75">
      <c r="B2082" s="27"/>
      <c r="C2082" s="27"/>
    </row>
    <row r="2083" spans="1:3" ht="15.75">
      <c r="A2083" s="41"/>
      <c r="C2083" s="34"/>
    </row>
    <row r="2084" spans="1:3" ht="15.75">
      <c r="A2084" s="41"/>
      <c r="C2084" s="34"/>
    </row>
    <row r="2085" spans="1:3" ht="15.75">
      <c r="A2085" s="41"/>
      <c r="C2085" s="34"/>
    </row>
    <row r="2086" spans="1:3" ht="15.75">
      <c r="A2086" s="41"/>
      <c r="B2086" s="38"/>
      <c r="C2086" s="36"/>
    </row>
    <row r="2087" ht="15.75">
      <c r="C2087" s="34"/>
    </row>
    <row r="2088" ht="15.75">
      <c r="C2088" s="34"/>
    </row>
    <row r="2089" ht="15.75">
      <c r="C2089" s="34"/>
    </row>
    <row r="2092" ht="15.75">
      <c r="A2092" s="42"/>
    </row>
    <row r="2093" spans="2:3" ht="15.75">
      <c r="B2093" s="27"/>
      <c r="C2093" s="27"/>
    </row>
    <row r="2094" spans="1:3" ht="15.75">
      <c r="A2094" s="41"/>
      <c r="C2094" s="34"/>
    </row>
    <row r="2095" spans="1:3" ht="15.75">
      <c r="A2095" s="41"/>
      <c r="C2095" s="34"/>
    </row>
    <row r="2096" spans="1:3" ht="15.75">
      <c r="A2096" s="41"/>
      <c r="C2096" s="34"/>
    </row>
    <row r="2097" spans="1:3" ht="15.75">
      <c r="A2097" s="41"/>
      <c r="C2097" s="34"/>
    </row>
    <row r="2098" spans="1:3" ht="15.75">
      <c r="A2098" s="41"/>
      <c r="C2098" s="34"/>
    </row>
    <row r="2099" spans="1:3" ht="15.75">
      <c r="A2099" s="41"/>
      <c r="C2099" s="34"/>
    </row>
    <row r="2100" spans="1:3" ht="15.75">
      <c r="A2100" s="41"/>
      <c r="C2100" s="34"/>
    </row>
    <row r="2101" spans="1:3" ht="15.75">
      <c r="A2101" s="41"/>
      <c r="C2101" s="34"/>
    </row>
    <row r="2102" spans="1:3" ht="15.75">
      <c r="A2102" s="41"/>
      <c r="C2102" s="34"/>
    </row>
    <row r="2103" spans="1:3" ht="15.75">
      <c r="A2103" s="41"/>
      <c r="C2103" s="34"/>
    </row>
    <row r="2104" spans="1:3" ht="15.75">
      <c r="A2104" s="41"/>
      <c r="C2104" s="34"/>
    </row>
    <row r="2105" spans="1:3" ht="15.75">
      <c r="A2105" s="41"/>
      <c r="C2105" s="34"/>
    </row>
    <row r="2106" spans="1:3" ht="15.75">
      <c r="A2106" s="41"/>
      <c r="C2106" s="34"/>
    </row>
    <row r="2107" spans="1:3" ht="15.75">
      <c r="A2107" s="41"/>
      <c r="C2107" s="34"/>
    </row>
    <row r="2108" spans="1:3" ht="15.75">
      <c r="A2108" s="41"/>
      <c r="C2108" s="34"/>
    </row>
    <row r="2109" spans="1:3" ht="15.75">
      <c r="A2109" s="41"/>
      <c r="C2109" s="34"/>
    </row>
    <row r="2110" spans="1:3" ht="15.75">
      <c r="A2110" s="41"/>
      <c r="C2110" s="34"/>
    </row>
    <row r="2111" spans="1:3" ht="15.75">
      <c r="A2111" s="41"/>
      <c r="C2111" s="34"/>
    </row>
    <row r="2112" spans="1:3" ht="15.75">
      <c r="A2112" s="41"/>
      <c r="C2112" s="34"/>
    </row>
    <row r="2113" spans="1:3" ht="15.75">
      <c r="A2113" s="41"/>
      <c r="C2113" s="34"/>
    </row>
    <row r="2114" spans="1:3" ht="15.75">
      <c r="A2114" s="41"/>
      <c r="C2114" s="34"/>
    </row>
    <row r="2115" spans="1:3" ht="15.75">
      <c r="A2115" s="41"/>
      <c r="C2115" s="34"/>
    </row>
    <row r="2116" spans="1:3" ht="15.75">
      <c r="A2116" s="41"/>
      <c r="C2116" s="34"/>
    </row>
    <row r="2125" ht="15.75">
      <c r="A2125" s="42"/>
    </row>
    <row r="2126" spans="2:3" ht="15.75">
      <c r="B2126" s="27"/>
      <c r="C2126" s="27"/>
    </row>
    <row r="2127" spans="1:3" ht="15.75">
      <c r="A2127" s="41"/>
      <c r="B2127" s="40"/>
      <c r="C2127" s="47"/>
    </row>
    <row r="2128" spans="1:3" ht="15.75">
      <c r="A2128" s="41"/>
      <c r="B2128" s="40"/>
      <c r="C2128" s="47"/>
    </row>
    <row r="2129" spans="1:3" ht="15.75">
      <c r="A2129" s="41"/>
      <c r="B2129" s="40"/>
      <c r="C2129" s="47"/>
    </row>
    <row r="2130" spans="1:3" ht="15.75">
      <c r="A2130" s="41"/>
      <c r="B2130" s="40"/>
      <c r="C2130" s="47"/>
    </row>
    <row r="2131" spans="1:3" ht="15.75">
      <c r="A2131" s="41"/>
      <c r="B2131" s="40"/>
      <c r="C2131" s="47"/>
    </row>
    <row r="2132" spans="1:3" ht="15.75">
      <c r="A2132" s="41"/>
      <c r="B2132" s="40"/>
      <c r="C2132" s="47"/>
    </row>
    <row r="2133" spans="1:3" ht="15.75">
      <c r="A2133" s="41"/>
      <c r="B2133" s="40"/>
      <c r="C2133" s="47"/>
    </row>
    <row r="2140" ht="15.75">
      <c r="A2140" s="42"/>
    </row>
    <row r="2141" spans="2:3" ht="15.75">
      <c r="B2141" s="27"/>
      <c r="C2141" s="27"/>
    </row>
    <row r="2142" spans="1:3" ht="15.75">
      <c r="A2142" s="41"/>
      <c r="C2142" s="34"/>
    </row>
    <row r="2143" spans="1:3" ht="15.75">
      <c r="A2143" s="41"/>
      <c r="C2143" s="34"/>
    </row>
    <row r="2144" spans="1:3" ht="15.75">
      <c r="A2144" s="41"/>
      <c r="C2144" s="34"/>
    </row>
    <row r="2145" spans="1:3" ht="15.75">
      <c r="A2145" s="41"/>
      <c r="C2145" s="34"/>
    </row>
    <row r="2146" spans="1:3" ht="15.75">
      <c r="A2146" s="41"/>
      <c r="C2146" s="34"/>
    </row>
    <row r="2147" spans="1:3" ht="15.75">
      <c r="A2147" s="41"/>
      <c r="C2147" s="34"/>
    </row>
    <row r="2148" spans="1:3" ht="15.75">
      <c r="A2148" s="41"/>
      <c r="C2148" s="34"/>
    </row>
    <row r="2149" spans="1:3" ht="15.75">
      <c r="A2149" s="41"/>
      <c r="C2149" s="34"/>
    </row>
    <row r="2150" spans="1:3" ht="15.75">
      <c r="A2150" s="41"/>
      <c r="C2150" s="34"/>
    </row>
    <row r="2151" spans="1:3" ht="15.75">
      <c r="A2151" s="41"/>
      <c r="C2151" s="34"/>
    </row>
    <row r="2152" spans="1:3" ht="15.75">
      <c r="A2152" s="41"/>
      <c r="C2152" s="34"/>
    </row>
    <row r="2153" spans="1:3" ht="15.75">
      <c r="A2153" s="41"/>
      <c r="C2153" s="34"/>
    </row>
    <row r="2154" spans="1:3" ht="15.75">
      <c r="A2154" s="41"/>
      <c r="C2154" s="34"/>
    </row>
    <row r="2155" spans="1:3" ht="15.75">
      <c r="A2155" s="41"/>
      <c r="C2155" s="34"/>
    </row>
    <row r="2156" spans="1:3" ht="15.75">
      <c r="A2156" s="41"/>
      <c r="C2156" s="34"/>
    </row>
    <row r="2167" ht="15.75">
      <c r="A2167" s="65"/>
    </row>
    <row r="2168" spans="2:3" ht="15.75">
      <c r="B2168" s="27"/>
      <c r="C2168" s="27"/>
    </row>
    <row r="2169" spans="1:3" ht="15.75">
      <c r="A2169" s="41"/>
      <c r="C2169" s="34"/>
    </row>
    <row r="2170" spans="1:3" ht="15.75">
      <c r="A2170" s="41"/>
      <c r="C2170" s="34"/>
    </row>
    <row r="2171" spans="1:3" ht="15.75">
      <c r="A2171" s="41"/>
      <c r="C2171" s="34"/>
    </row>
    <row r="2172" spans="1:3" ht="15.75">
      <c r="A2172" s="41"/>
      <c r="C2172" s="34"/>
    </row>
    <row r="2173" spans="1:3" ht="15.75">
      <c r="A2173" s="41"/>
      <c r="C2173" s="34"/>
    </row>
    <row r="2174" spans="1:3" ht="15.75">
      <c r="A2174" s="41"/>
      <c r="B2174" s="38"/>
      <c r="C2174" s="36"/>
    </row>
    <row r="2175" ht="15.75">
      <c r="C2175" s="34"/>
    </row>
    <row r="2178" ht="15.75">
      <c r="A2178" s="42"/>
    </row>
    <row r="2179" spans="2:3" ht="15.75">
      <c r="B2179" s="27"/>
      <c r="C2179" s="27"/>
    </row>
    <row r="2180" spans="1:3" ht="15.75">
      <c r="A2180" s="41"/>
      <c r="C2180" s="34"/>
    </row>
    <row r="2181" spans="1:3" ht="15.75">
      <c r="A2181" s="41"/>
      <c r="C2181" s="34"/>
    </row>
    <row r="2182" spans="1:3" ht="15.75">
      <c r="A2182" s="41"/>
      <c r="C2182" s="34"/>
    </row>
    <row r="2183" spans="1:3" ht="15.75">
      <c r="A2183" s="41"/>
      <c r="C2183" s="34"/>
    </row>
    <row r="2184" spans="1:3" ht="15.75">
      <c r="A2184" s="41"/>
      <c r="B2184" s="38"/>
      <c r="C2184" s="36"/>
    </row>
    <row r="2185" ht="15.75">
      <c r="C2185" s="34"/>
    </row>
    <row r="2188" ht="15.75">
      <c r="A2188" s="42"/>
    </row>
    <row r="2189" spans="2:3" ht="15.75">
      <c r="B2189" s="27"/>
      <c r="C2189" s="27"/>
    </row>
    <row r="2190" spans="1:3" ht="15.75">
      <c r="A2190" s="41"/>
      <c r="C2190" s="34"/>
    </row>
    <row r="2191" spans="1:3" ht="15.75">
      <c r="A2191" s="41"/>
      <c r="C2191" s="34"/>
    </row>
    <row r="2192" spans="1:3" ht="15.75">
      <c r="A2192" s="41"/>
      <c r="C2192" s="34"/>
    </row>
    <row r="2193" spans="1:3" ht="15.75">
      <c r="A2193" s="41"/>
      <c r="C2193" s="34"/>
    </row>
    <row r="2194" spans="1:3" ht="15.75">
      <c r="A2194" s="41"/>
      <c r="B2194" s="38"/>
      <c r="C2194" s="36"/>
    </row>
    <row r="2195" ht="15.75">
      <c r="C2195" s="34"/>
    </row>
    <row r="2203" ht="15.75">
      <c r="A2203" s="42"/>
    </row>
    <row r="2204" spans="2:3" ht="15.75">
      <c r="B2204" s="27"/>
      <c r="C2204" s="27"/>
    </row>
    <row r="2205" spans="1:3" ht="15.75">
      <c r="A2205" s="41"/>
      <c r="C2205" s="34"/>
    </row>
    <row r="2206" spans="1:3" ht="15.75">
      <c r="A2206" s="41"/>
      <c r="C2206" s="34"/>
    </row>
    <row r="2207" spans="1:3" ht="15.75">
      <c r="A2207" s="41"/>
      <c r="C2207" s="34"/>
    </row>
    <row r="2208" spans="1:3" ht="15.75">
      <c r="A2208" s="41"/>
      <c r="C2208" s="34"/>
    </row>
    <row r="2209" spans="1:3" ht="15.75">
      <c r="A2209" s="41"/>
      <c r="B2209" s="38"/>
      <c r="C2209" s="36"/>
    </row>
    <row r="2210" ht="15.75">
      <c r="C2210" s="34"/>
    </row>
    <row r="2216" ht="15.75">
      <c r="A2216" s="42"/>
    </row>
    <row r="2217" spans="2:3" ht="15.75">
      <c r="B2217" s="27"/>
      <c r="C2217" s="27"/>
    </row>
    <row r="2218" spans="1:3" ht="15.75">
      <c r="A2218" s="41"/>
      <c r="B2218" s="40"/>
      <c r="C2218" s="47"/>
    </row>
    <row r="2219" spans="1:3" ht="15.75">
      <c r="A2219" s="41"/>
      <c r="B2219" s="40"/>
      <c r="C2219" s="47"/>
    </row>
    <row r="2220" spans="1:3" ht="15.75">
      <c r="A2220" s="41"/>
      <c r="B2220" s="40"/>
      <c r="C2220" s="47"/>
    </row>
    <row r="2221" spans="1:3" ht="15.75">
      <c r="A2221" s="41"/>
      <c r="B2221" s="40"/>
      <c r="C2221" s="47"/>
    </row>
    <row r="2222" spans="1:3" ht="15.75">
      <c r="A2222" s="41"/>
      <c r="B2222" s="40"/>
      <c r="C2222" s="47"/>
    </row>
    <row r="2223" spans="1:3" ht="15.75">
      <c r="A2223" s="41"/>
      <c r="B2223" s="63"/>
      <c r="C2223" s="64"/>
    </row>
    <row r="2224" spans="1:3" ht="15.75">
      <c r="A2224" s="41"/>
      <c r="B2224" s="40"/>
      <c r="C2224" s="47"/>
    </row>
  </sheetData>
  <sheetProtection sheet="1" objects="1" scenarios="1" selectLockedCells="1"/>
  <hyperlinks>
    <hyperlink ref="B30" location="Question_8a_Comments" display="*See all Comments in 8a Comments Tab"/>
    <hyperlink ref="D1" location="'Table of Contents'!A1" display="Back to Table of Contents"/>
  </hyperlink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C82"/>
  <sheetViews>
    <sheetView zoomScalePageLayoutView="0" workbookViewId="0" topLeftCell="A1">
      <selection activeCell="C1" sqref="C1"/>
    </sheetView>
  </sheetViews>
  <sheetFormatPr defaultColWidth="9.140625" defaultRowHeight="15"/>
  <cols>
    <col min="1" max="1" width="8.140625" style="4" customWidth="1"/>
    <col min="2" max="2" width="137.00390625" style="4" customWidth="1"/>
    <col min="3" max="3" width="23.28125" style="4" customWidth="1"/>
    <col min="4" max="16384" width="9.140625" style="4" customWidth="1"/>
  </cols>
  <sheetData>
    <row r="1" spans="1:3" ht="18">
      <c r="A1" s="7" t="s">
        <v>55</v>
      </c>
      <c r="B1" s="28"/>
      <c r="C1" s="9" t="s">
        <v>84</v>
      </c>
    </row>
    <row r="2" ht="15">
      <c r="B2" s="28"/>
    </row>
    <row r="3" spans="1:2" ht="15.75">
      <c r="A3" s="17" t="s">
        <v>50</v>
      </c>
      <c r="B3" s="28"/>
    </row>
    <row r="4" spans="1:2" ht="15.75">
      <c r="A4" s="18"/>
      <c r="B4" s="28"/>
    </row>
    <row r="5" spans="1:2" ht="15.75">
      <c r="A5" s="18"/>
      <c r="B5" s="28" t="s">
        <v>522</v>
      </c>
    </row>
    <row r="6" spans="1:2" ht="15.75">
      <c r="A6" s="18"/>
      <c r="B6" s="28" t="s">
        <v>552</v>
      </c>
    </row>
    <row r="7" spans="1:2" ht="15.75">
      <c r="A7" s="18"/>
      <c r="B7" s="28"/>
    </row>
    <row r="8" spans="1:2" ht="15.75">
      <c r="A8" s="17" t="s">
        <v>46</v>
      </c>
      <c r="B8" s="28"/>
    </row>
    <row r="9" spans="1:2" ht="15.75">
      <c r="A9" s="18"/>
      <c r="B9" s="28"/>
    </row>
    <row r="10" spans="1:2" ht="15.75">
      <c r="A10" s="18"/>
      <c r="B10" s="28" t="s">
        <v>555</v>
      </c>
    </row>
    <row r="11" spans="1:2" ht="15.75">
      <c r="A11" s="18"/>
      <c r="B11" s="28" t="s">
        <v>555</v>
      </c>
    </row>
    <row r="12" spans="1:2" ht="15.75">
      <c r="A12" s="18"/>
      <c r="B12" s="28" t="s">
        <v>542</v>
      </c>
    </row>
    <row r="13" spans="1:2" ht="15.75">
      <c r="A13" s="18"/>
      <c r="B13" s="28" t="s">
        <v>558</v>
      </c>
    </row>
    <row r="14" spans="1:2" ht="15.75">
      <c r="A14" s="18"/>
      <c r="B14" s="28" t="s">
        <v>537</v>
      </c>
    </row>
    <row r="15" spans="1:2" ht="15.75">
      <c r="A15" s="18"/>
      <c r="B15" s="28" t="s">
        <v>535</v>
      </c>
    </row>
    <row r="16" spans="1:2" ht="15.75">
      <c r="A16" s="18"/>
      <c r="B16" s="28" t="s">
        <v>527</v>
      </c>
    </row>
    <row r="17" spans="1:2" ht="15.75">
      <c r="A17" s="18"/>
      <c r="B17" s="28"/>
    </row>
    <row r="18" spans="1:2" ht="15.75">
      <c r="A18" s="17" t="s">
        <v>531</v>
      </c>
      <c r="B18" s="28"/>
    </row>
    <row r="19" spans="1:2" ht="15.75">
      <c r="A19" s="18"/>
      <c r="B19" s="28"/>
    </row>
    <row r="20" spans="1:2" ht="15.75">
      <c r="A20" s="18"/>
      <c r="B20" s="28" t="s">
        <v>511</v>
      </c>
    </row>
    <row r="21" spans="1:2" ht="15.75">
      <c r="A21" s="18"/>
      <c r="B21" s="28" t="s">
        <v>531</v>
      </c>
    </row>
    <row r="22" spans="1:2" ht="15.75">
      <c r="A22" s="18"/>
      <c r="B22" s="28"/>
    </row>
    <row r="23" spans="1:2" ht="15.75">
      <c r="A23" s="17" t="s">
        <v>48</v>
      </c>
      <c r="B23" s="28"/>
    </row>
    <row r="24" spans="1:2" ht="15.75">
      <c r="A24" s="18"/>
      <c r="B24" s="28"/>
    </row>
    <row r="25" spans="1:2" ht="15.75">
      <c r="A25" s="18"/>
      <c r="B25" s="28" t="s">
        <v>499</v>
      </c>
    </row>
    <row r="26" spans="1:2" ht="15.75">
      <c r="A26" s="18"/>
      <c r="B26" s="28" t="s">
        <v>536</v>
      </c>
    </row>
    <row r="27" spans="1:2" ht="15.75">
      <c r="A27" s="18"/>
      <c r="B27" s="28" t="s">
        <v>509</v>
      </c>
    </row>
    <row r="28" spans="1:2" ht="15.75">
      <c r="A28" s="18"/>
      <c r="B28" s="28" t="s">
        <v>556</v>
      </c>
    </row>
    <row r="29" spans="1:2" ht="15.75">
      <c r="A29" s="18"/>
      <c r="B29" s="28" t="s">
        <v>528</v>
      </c>
    </row>
    <row r="30" spans="1:2" ht="15.75">
      <c r="A30" s="18"/>
      <c r="B30" s="28" t="s">
        <v>532</v>
      </c>
    </row>
    <row r="31" spans="1:2" ht="15.75">
      <c r="A31" s="18"/>
      <c r="B31" s="28" t="s">
        <v>510</v>
      </c>
    </row>
    <row r="32" spans="1:2" ht="15.75">
      <c r="A32" s="18"/>
      <c r="B32" s="28" t="s">
        <v>521</v>
      </c>
    </row>
    <row r="33" spans="1:2" ht="15.75">
      <c r="A33" s="18"/>
      <c r="B33" s="28" t="s">
        <v>548</v>
      </c>
    </row>
    <row r="34" spans="1:2" ht="15.75">
      <c r="A34" s="18"/>
      <c r="B34" s="28" t="s">
        <v>545</v>
      </c>
    </row>
    <row r="35" spans="1:2" ht="15.75">
      <c r="A35" s="18"/>
      <c r="B35" s="28" t="s">
        <v>544</v>
      </c>
    </row>
    <row r="36" spans="1:2" ht="15.75">
      <c r="A36" s="18"/>
      <c r="B36" s="28" t="s">
        <v>519</v>
      </c>
    </row>
    <row r="37" spans="1:2" ht="15.75">
      <c r="A37" s="18"/>
      <c r="B37" s="28" t="s">
        <v>554</v>
      </c>
    </row>
    <row r="38" spans="1:2" ht="15.75">
      <c r="A38" s="18"/>
      <c r="B38" s="28" t="s">
        <v>520</v>
      </c>
    </row>
    <row r="39" spans="1:2" ht="30">
      <c r="A39" s="18"/>
      <c r="B39" s="45" t="s">
        <v>525</v>
      </c>
    </row>
    <row r="40" spans="1:2" ht="15.75">
      <c r="A40" s="18"/>
      <c r="B40" s="28"/>
    </row>
    <row r="41" spans="1:2" ht="15.75">
      <c r="A41" s="17" t="s">
        <v>49</v>
      </c>
      <c r="B41" s="28"/>
    </row>
    <row r="42" spans="1:2" ht="15.75">
      <c r="A42" s="18"/>
      <c r="B42" s="28"/>
    </row>
    <row r="43" spans="1:2" ht="15.75">
      <c r="A43" s="18"/>
      <c r="B43" s="28" t="s">
        <v>517</v>
      </c>
    </row>
    <row r="44" spans="1:2" ht="15.75">
      <c r="A44" s="18"/>
      <c r="B44" s="28" t="s">
        <v>515</v>
      </c>
    </row>
    <row r="45" spans="1:2" ht="15.75">
      <c r="A45" s="18"/>
      <c r="B45" s="28"/>
    </row>
    <row r="46" spans="1:2" ht="15.75">
      <c r="A46" s="17" t="s">
        <v>47</v>
      </c>
      <c r="B46" s="28"/>
    </row>
    <row r="47" ht="15">
      <c r="B47" s="28"/>
    </row>
    <row r="48" ht="15">
      <c r="B48" s="45" t="s">
        <v>543</v>
      </c>
    </row>
    <row r="49" ht="15">
      <c r="B49" s="45" t="s">
        <v>514</v>
      </c>
    </row>
    <row r="50" ht="15">
      <c r="B50" s="45" t="s">
        <v>564</v>
      </c>
    </row>
    <row r="51" ht="15">
      <c r="B51" s="45" t="s">
        <v>524</v>
      </c>
    </row>
    <row r="52" ht="15">
      <c r="B52" s="45" t="s">
        <v>503</v>
      </c>
    </row>
    <row r="53" ht="30">
      <c r="B53" s="45" t="s">
        <v>504</v>
      </c>
    </row>
    <row r="54" ht="30">
      <c r="B54" s="45" t="s">
        <v>501</v>
      </c>
    </row>
    <row r="55" ht="15">
      <c r="B55" s="45" t="s">
        <v>547</v>
      </c>
    </row>
    <row r="56" ht="15">
      <c r="B56" s="45" t="s">
        <v>562</v>
      </c>
    </row>
    <row r="57" ht="15">
      <c r="B57" s="45" t="s">
        <v>505</v>
      </c>
    </row>
    <row r="58" ht="15">
      <c r="B58" s="45" t="s">
        <v>551</v>
      </c>
    </row>
    <row r="59" ht="15">
      <c r="B59" s="45" t="s">
        <v>513</v>
      </c>
    </row>
    <row r="60" ht="15">
      <c r="B60" s="45" t="s">
        <v>498</v>
      </c>
    </row>
    <row r="61" ht="15">
      <c r="B61" s="45" t="s">
        <v>550</v>
      </c>
    </row>
    <row r="62" ht="15">
      <c r="B62" s="45" t="s">
        <v>560</v>
      </c>
    </row>
    <row r="63" ht="30">
      <c r="B63" s="45" t="s">
        <v>507</v>
      </c>
    </row>
    <row r="64" ht="15">
      <c r="B64" s="45" t="s">
        <v>518</v>
      </c>
    </row>
    <row r="65" ht="30">
      <c r="B65" s="77" t="s">
        <v>56</v>
      </c>
    </row>
    <row r="66" ht="30">
      <c r="B66" s="45" t="s">
        <v>539</v>
      </c>
    </row>
    <row r="67" ht="15">
      <c r="B67" s="45" t="s">
        <v>546</v>
      </c>
    </row>
    <row r="68" ht="15">
      <c r="B68" s="45" t="s">
        <v>502</v>
      </c>
    </row>
    <row r="69" ht="15">
      <c r="B69" s="45" t="s">
        <v>523</v>
      </c>
    </row>
    <row r="70" ht="15">
      <c r="B70" s="45" t="s">
        <v>559</v>
      </c>
    </row>
    <row r="71" ht="15">
      <c r="B71" s="45" t="s">
        <v>533</v>
      </c>
    </row>
    <row r="72" ht="15">
      <c r="B72" s="45" t="s">
        <v>512</v>
      </c>
    </row>
    <row r="73" ht="15">
      <c r="B73" s="45" t="s">
        <v>557</v>
      </c>
    </row>
    <row r="74" ht="15">
      <c r="B74" s="45" t="s">
        <v>541</v>
      </c>
    </row>
    <row r="75" ht="30">
      <c r="B75" s="45" t="s">
        <v>561</v>
      </c>
    </row>
    <row r="76" ht="15">
      <c r="B76" s="45" t="s">
        <v>508</v>
      </c>
    </row>
    <row r="77" ht="15">
      <c r="B77" s="45" t="s">
        <v>534</v>
      </c>
    </row>
    <row r="78" ht="30">
      <c r="B78" s="77" t="s">
        <v>57</v>
      </c>
    </row>
    <row r="79" ht="15">
      <c r="B79" s="45" t="s">
        <v>516</v>
      </c>
    </row>
    <row r="80" ht="15">
      <c r="B80" s="45" t="s">
        <v>540</v>
      </c>
    </row>
    <row r="81" ht="15">
      <c r="B81" s="45" t="s">
        <v>538</v>
      </c>
    </row>
    <row r="82" ht="15">
      <c r="B82" s="28"/>
    </row>
  </sheetData>
  <sheetProtection password="DCCA" sheet="1" objects="1" scenarios="1" selectLockedCells="1"/>
  <hyperlinks>
    <hyperlink ref="C1" location="Question_8a" display="Back to Question 8a"/>
  </hyperlink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J523"/>
  <sheetViews>
    <sheetView zoomScalePageLayoutView="0" workbookViewId="0" topLeftCell="A1">
      <selection activeCell="D1" sqref="D1"/>
    </sheetView>
  </sheetViews>
  <sheetFormatPr defaultColWidth="9.140625" defaultRowHeight="15"/>
  <cols>
    <col min="1" max="1" width="72.57421875" style="8" customWidth="1"/>
    <col min="2" max="9" width="12.7109375" style="8" customWidth="1"/>
    <col min="10" max="16384" width="9.140625" style="8" customWidth="1"/>
  </cols>
  <sheetData>
    <row r="1" spans="1:6" ht="18">
      <c r="A1" s="29" t="s">
        <v>43</v>
      </c>
      <c r="B1" s="26"/>
      <c r="C1" s="26"/>
      <c r="D1" s="9" t="s">
        <v>392</v>
      </c>
      <c r="E1" s="75"/>
      <c r="F1" s="26"/>
    </row>
    <row r="2" spans="1:6" ht="15.75">
      <c r="A2" s="26"/>
      <c r="B2" s="26"/>
      <c r="C2" s="26"/>
      <c r="D2" s="26"/>
      <c r="E2" s="26"/>
      <c r="F2" s="26"/>
    </row>
    <row r="3" spans="1:6" ht="18">
      <c r="A3" s="29" t="s">
        <v>1180</v>
      </c>
      <c r="B3" s="26"/>
      <c r="C3" s="26"/>
      <c r="D3" s="26"/>
      <c r="E3" s="26"/>
      <c r="F3" s="26"/>
    </row>
    <row r="4" spans="1:6" ht="15.75">
      <c r="A4" s="26"/>
      <c r="B4" s="26"/>
      <c r="C4" s="26"/>
      <c r="D4" s="26"/>
      <c r="E4" s="26" t="s">
        <v>1456</v>
      </c>
      <c r="F4" s="26"/>
    </row>
    <row r="5" spans="1:6" ht="15.75">
      <c r="A5" s="31" t="s">
        <v>1181</v>
      </c>
      <c r="B5" s="26"/>
      <c r="C5" s="26"/>
      <c r="D5" s="26"/>
      <c r="E5" s="26"/>
      <c r="F5" s="26"/>
    </row>
    <row r="6" spans="1:6" ht="15.75">
      <c r="A6" s="26"/>
      <c r="B6" s="27" t="s">
        <v>479</v>
      </c>
      <c r="C6" s="27" t="s">
        <v>480</v>
      </c>
      <c r="D6" s="26"/>
      <c r="E6" s="26"/>
      <c r="F6" s="26"/>
    </row>
    <row r="7" spans="1:6" ht="15.75">
      <c r="A7" s="32" t="s">
        <v>1097</v>
      </c>
      <c r="B7" s="26">
        <v>117</v>
      </c>
      <c r="C7" s="34">
        <f>B7/$B$9</f>
        <v>0.8068965517241379</v>
      </c>
      <c r="D7" s="26"/>
      <c r="E7" s="26"/>
      <c r="F7" s="26"/>
    </row>
    <row r="8" spans="1:6" ht="15.75">
      <c r="A8" s="32" t="s">
        <v>1098</v>
      </c>
      <c r="B8" s="38">
        <v>28</v>
      </c>
      <c r="C8" s="36">
        <f>B8/$B$9</f>
        <v>0.19310344827586207</v>
      </c>
      <c r="D8" s="26"/>
      <c r="E8" s="26"/>
      <c r="F8" s="26"/>
    </row>
    <row r="9" spans="1:6" ht="15.75">
      <c r="A9" s="26"/>
      <c r="B9" s="26">
        <f>SUM(B7:B8)</f>
        <v>145</v>
      </c>
      <c r="C9" s="34">
        <f>B9/$B$9</f>
        <v>1</v>
      </c>
      <c r="D9" s="26"/>
      <c r="E9" s="26"/>
      <c r="F9" s="26"/>
    </row>
    <row r="10" spans="1:6" ht="15.75">
      <c r="A10" s="26"/>
      <c r="B10" s="26"/>
      <c r="C10" s="26"/>
      <c r="D10" s="26"/>
      <c r="E10" s="26"/>
      <c r="F10" s="26"/>
    </row>
    <row r="11" spans="1:6" ht="15.75">
      <c r="A11" s="26"/>
      <c r="B11" s="26"/>
      <c r="C11" s="26"/>
      <c r="D11" s="26"/>
      <c r="E11" s="26"/>
      <c r="F11" s="26"/>
    </row>
    <row r="12" spans="1:6" ht="31.5">
      <c r="A12" s="31" t="s">
        <v>1182</v>
      </c>
      <c r="B12" s="26"/>
      <c r="C12" s="26"/>
      <c r="D12" s="26"/>
      <c r="E12" s="26"/>
      <c r="F12" s="26"/>
    </row>
    <row r="13" spans="1:6" ht="15.75">
      <c r="A13" s="26"/>
      <c r="B13" s="26" t="s">
        <v>479</v>
      </c>
      <c r="C13" s="26" t="s">
        <v>480</v>
      </c>
      <c r="D13" s="26"/>
      <c r="E13" s="26"/>
      <c r="F13" s="26"/>
    </row>
    <row r="14" spans="1:6" ht="15.75">
      <c r="A14" s="32" t="s">
        <v>1097</v>
      </c>
      <c r="B14" s="26">
        <v>93</v>
      </c>
      <c r="C14" s="34">
        <f>B14/$B$16</f>
        <v>0.6549295774647887</v>
      </c>
      <c r="D14" s="26"/>
      <c r="E14" s="26"/>
      <c r="F14" s="26"/>
    </row>
    <row r="15" spans="1:6" ht="15.75">
      <c r="A15" s="32" t="s">
        <v>1098</v>
      </c>
      <c r="B15" s="38">
        <v>49</v>
      </c>
      <c r="C15" s="36">
        <f>B15/$B$16</f>
        <v>0.34507042253521125</v>
      </c>
      <c r="D15" s="26"/>
      <c r="E15" s="26"/>
      <c r="F15" s="26"/>
    </row>
    <row r="16" spans="1:6" ht="15.75">
      <c r="A16" s="26"/>
      <c r="B16" s="26">
        <f>SUM(B14:B15)</f>
        <v>142</v>
      </c>
      <c r="C16" s="34">
        <f>B16/$B$16</f>
        <v>1</v>
      </c>
      <c r="D16" s="26"/>
      <c r="E16" s="26"/>
      <c r="F16" s="26"/>
    </row>
    <row r="17" spans="1:6" ht="15.75">
      <c r="A17" s="26"/>
      <c r="B17" s="26"/>
      <c r="C17" s="26"/>
      <c r="D17" s="26"/>
      <c r="E17" s="26"/>
      <c r="F17" s="26"/>
    </row>
    <row r="18" spans="1:6" ht="15.75">
      <c r="A18" s="26"/>
      <c r="B18" s="26"/>
      <c r="C18" s="26"/>
      <c r="D18" s="26"/>
      <c r="E18" s="26"/>
      <c r="F18" s="26"/>
    </row>
    <row r="19" spans="1:6" ht="31.5">
      <c r="A19" s="31" t="s">
        <v>1183</v>
      </c>
      <c r="B19" s="26"/>
      <c r="C19" s="26"/>
      <c r="D19" s="26"/>
      <c r="E19" s="26"/>
      <c r="F19" s="26"/>
    </row>
    <row r="20" spans="1:6" ht="15.75">
      <c r="A20" s="26"/>
      <c r="B20" s="27" t="s">
        <v>479</v>
      </c>
      <c r="C20" s="27" t="s">
        <v>480</v>
      </c>
      <c r="D20" s="26"/>
      <c r="E20" s="26"/>
      <c r="F20" s="26"/>
    </row>
    <row r="21" spans="1:6" ht="15.75">
      <c r="A21" s="32" t="s">
        <v>273</v>
      </c>
      <c r="B21" s="26">
        <v>82</v>
      </c>
      <c r="C21" s="34">
        <f>B21/$B$25</f>
        <v>0.5815602836879432</v>
      </c>
      <c r="D21" s="26"/>
      <c r="E21" s="26"/>
      <c r="F21" s="26"/>
    </row>
    <row r="22" spans="1:6" ht="15.75">
      <c r="A22" s="32" t="s">
        <v>1184</v>
      </c>
      <c r="B22" s="26">
        <v>28</v>
      </c>
      <c r="C22" s="34">
        <f>B22/$B$25</f>
        <v>0.19858156028368795</v>
      </c>
      <c r="D22" s="26"/>
      <c r="E22" s="26"/>
      <c r="F22" s="26"/>
    </row>
    <row r="23" spans="1:6" ht="15.75">
      <c r="A23" s="32" t="s">
        <v>1185</v>
      </c>
      <c r="B23" s="26">
        <v>27</v>
      </c>
      <c r="C23" s="34">
        <f>B23/$B$25</f>
        <v>0.19148936170212766</v>
      </c>
      <c r="D23" s="26"/>
      <c r="E23" s="26"/>
      <c r="F23" s="26"/>
    </row>
    <row r="24" spans="1:6" ht="15.75">
      <c r="A24" s="32" t="s">
        <v>1187</v>
      </c>
      <c r="B24" s="38">
        <v>4</v>
      </c>
      <c r="C24" s="36">
        <f>B24/$B$25</f>
        <v>0.028368794326241134</v>
      </c>
      <c r="D24" s="26"/>
      <c r="E24" s="26"/>
      <c r="F24" s="26"/>
    </row>
    <row r="25" spans="1:6" ht="15.75">
      <c r="A25" s="26"/>
      <c r="B25" s="26">
        <f>SUM(B21:B24)</f>
        <v>141</v>
      </c>
      <c r="C25" s="34">
        <f>B25/$B$25</f>
        <v>1</v>
      </c>
      <c r="D25" s="26"/>
      <c r="E25" s="26"/>
      <c r="F25" s="26"/>
    </row>
    <row r="26" spans="1:6" ht="15.75">
      <c r="A26" s="26"/>
      <c r="B26" s="26"/>
      <c r="C26" s="26"/>
      <c r="D26" s="26"/>
      <c r="E26" s="26"/>
      <c r="F26" s="26"/>
    </row>
    <row r="27" spans="1:6" ht="15.75">
      <c r="A27" s="37" t="s">
        <v>224</v>
      </c>
      <c r="B27" s="26"/>
      <c r="C27" s="26"/>
      <c r="D27" s="26"/>
      <c r="E27" s="26"/>
      <c r="F27" s="26"/>
    </row>
    <row r="28" spans="1:6" ht="15.75">
      <c r="A28" s="26" t="s">
        <v>1188</v>
      </c>
      <c r="B28" s="26">
        <v>1</v>
      </c>
      <c r="C28" s="26"/>
      <c r="D28" s="26"/>
      <c r="E28" s="26"/>
      <c r="F28" s="26"/>
    </row>
    <row r="29" spans="1:6" ht="15.75">
      <c r="A29" s="26" t="s">
        <v>1189</v>
      </c>
      <c r="B29" s="26">
        <v>1</v>
      </c>
      <c r="C29" s="26"/>
      <c r="D29" s="26"/>
      <c r="E29" s="26"/>
      <c r="F29" s="26"/>
    </row>
    <row r="30" spans="1:6" ht="15.75">
      <c r="A30" s="26" t="s">
        <v>601</v>
      </c>
      <c r="B30" s="26">
        <v>2</v>
      </c>
      <c r="C30" s="26"/>
      <c r="D30" s="26"/>
      <c r="E30" s="26"/>
      <c r="F30" s="26"/>
    </row>
    <row r="31" spans="1:6" ht="15.75">
      <c r="A31" s="26"/>
      <c r="B31" s="26"/>
      <c r="C31" s="26"/>
      <c r="D31" s="26"/>
      <c r="E31" s="26"/>
      <c r="F31" s="26"/>
    </row>
    <row r="32" spans="1:6" ht="15.75">
      <c r="A32" s="26"/>
      <c r="B32" s="26"/>
      <c r="C32" s="26"/>
      <c r="D32" s="26"/>
      <c r="E32" s="26"/>
      <c r="F32" s="26"/>
    </row>
    <row r="33" spans="1:6" ht="31.5">
      <c r="A33" s="31" t="s">
        <v>1190</v>
      </c>
      <c r="B33" s="26"/>
      <c r="C33" s="26"/>
      <c r="D33" s="26"/>
      <c r="E33" s="26"/>
      <c r="F33" s="26"/>
    </row>
    <row r="34" spans="1:6" ht="15.75">
      <c r="A34" s="26"/>
      <c r="B34" s="27" t="s">
        <v>479</v>
      </c>
      <c r="C34" s="27" t="s">
        <v>480</v>
      </c>
      <c r="D34" s="26"/>
      <c r="E34" s="26"/>
      <c r="F34" s="26"/>
    </row>
    <row r="35" spans="1:6" ht="15.75">
      <c r="A35" s="32" t="s">
        <v>273</v>
      </c>
      <c r="B35" s="26">
        <v>51</v>
      </c>
      <c r="C35" s="34">
        <f>B35/$B$39</f>
        <v>0.36428571428571427</v>
      </c>
      <c r="D35" s="26"/>
      <c r="E35" s="26"/>
      <c r="F35" s="26"/>
    </row>
    <row r="36" spans="1:6" ht="15.75">
      <c r="A36" s="32" t="s">
        <v>1197</v>
      </c>
      <c r="B36" s="26">
        <v>34</v>
      </c>
      <c r="C36" s="34">
        <f>B36/$B$39</f>
        <v>0.24285714285714285</v>
      </c>
      <c r="D36" s="26"/>
      <c r="E36" s="26"/>
      <c r="F36" s="26"/>
    </row>
    <row r="37" spans="1:6" ht="15.75">
      <c r="A37" s="32" t="s">
        <v>1185</v>
      </c>
      <c r="B37" s="26">
        <v>50</v>
      </c>
      <c r="C37" s="34">
        <f>B37/$B$39</f>
        <v>0.35714285714285715</v>
      </c>
      <c r="D37" s="26"/>
      <c r="E37" s="26"/>
      <c r="F37" s="26"/>
    </row>
    <row r="38" spans="1:6" ht="15.75">
      <c r="A38" s="32" t="s">
        <v>1186</v>
      </c>
      <c r="B38" s="38">
        <v>5</v>
      </c>
      <c r="C38" s="36">
        <f>B38/$B$39</f>
        <v>0.03571428571428571</v>
      </c>
      <c r="D38" s="26"/>
      <c r="E38" s="26"/>
      <c r="F38" s="26"/>
    </row>
    <row r="39" spans="1:6" ht="15.75">
      <c r="A39" s="26"/>
      <c r="B39" s="26">
        <f>SUM(B35:B38)</f>
        <v>140</v>
      </c>
      <c r="C39" s="34">
        <f>B39/$B$39</f>
        <v>1</v>
      </c>
      <c r="D39" s="26"/>
      <c r="E39" s="26"/>
      <c r="F39" s="26"/>
    </row>
    <row r="40" spans="1:6" ht="15.75">
      <c r="A40" s="26"/>
      <c r="B40" s="26"/>
      <c r="C40" s="26"/>
      <c r="D40" s="26"/>
      <c r="E40" s="26"/>
      <c r="F40" s="26"/>
    </row>
    <row r="41" spans="1:6" ht="15.75">
      <c r="A41" s="37" t="s">
        <v>224</v>
      </c>
      <c r="B41" s="26"/>
      <c r="C41" s="26"/>
      <c r="D41" s="26"/>
      <c r="E41" s="26"/>
      <c r="F41" s="26"/>
    </row>
    <row r="42" spans="1:6" ht="15.75">
      <c r="A42" s="42" t="s">
        <v>1188</v>
      </c>
      <c r="B42" s="26">
        <v>1</v>
      </c>
      <c r="C42" s="26"/>
      <c r="D42" s="26"/>
      <c r="E42" s="26"/>
      <c r="F42" s="26"/>
    </row>
    <row r="43" spans="1:6" ht="47.25">
      <c r="A43" s="42" t="s">
        <v>603</v>
      </c>
      <c r="B43" s="40">
        <v>1</v>
      </c>
      <c r="C43" s="26"/>
      <c r="D43" s="26"/>
      <c r="E43" s="26"/>
      <c r="F43" s="26"/>
    </row>
    <row r="44" spans="1:6" ht="15.75">
      <c r="A44" s="42" t="s">
        <v>602</v>
      </c>
      <c r="B44" s="26">
        <v>1</v>
      </c>
      <c r="C44" s="26"/>
      <c r="D44" s="26"/>
      <c r="E44" s="26"/>
      <c r="F44" s="26"/>
    </row>
    <row r="45" spans="1:6" ht="15.75">
      <c r="A45" s="42" t="s">
        <v>1195</v>
      </c>
      <c r="B45" s="26">
        <v>1</v>
      </c>
      <c r="C45" s="26"/>
      <c r="D45" s="26"/>
      <c r="E45" s="26"/>
      <c r="F45" s="26"/>
    </row>
    <row r="46" spans="1:6" ht="15.75">
      <c r="A46" s="42" t="s">
        <v>1196</v>
      </c>
      <c r="B46" s="26">
        <v>1</v>
      </c>
      <c r="C46" s="26"/>
      <c r="D46" s="26"/>
      <c r="E46" s="26"/>
      <c r="F46" s="26"/>
    </row>
    <row r="47" spans="1:6" ht="15.75">
      <c r="A47" s="26"/>
      <c r="B47" s="26"/>
      <c r="C47" s="26"/>
      <c r="D47" s="26"/>
      <c r="E47" s="26"/>
      <c r="F47" s="26"/>
    </row>
    <row r="48" spans="1:6" ht="15.75">
      <c r="A48" s="26"/>
      <c r="B48" s="26"/>
      <c r="C48" s="26"/>
      <c r="D48" s="26"/>
      <c r="E48" s="26"/>
      <c r="F48" s="26"/>
    </row>
    <row r="49" spans="1:6" ht="15.75">
      <c r="A49" s="31" t="s">
        <v>1198</v>
      </c>
      <c r="B49" s="26"/>
      <c r="C49" s="26"/>
      <c r="D49" s="26"/>
      <c r="E49" s="26"/>
      <c r="F49" s="26"/>
    </row>
    <row r="50" spans="1:6" ht="15.75">
      <c r="A50" s="26"/>
      <c r="B50" s="27" t="s">
        <v>479</v>
      </c>
      <c r="C50" s="27" t="s">
        <v>480</v>
      </c>
      <c r="D50" s="26"/>
      <c r="E50" s="26"/>
      <c r="F50" s="26"/>
    </row>
    <row r="51" spans="1:6" ht="15.75">
      <c r="A51" s="32" t="s">
        <v>1191</v>
      </c>
      <c r="B51" s="26">
        <v>62</v>
      </c>
      <c r="C51" s="34">
        <f>B51/$B$55</f>
        <v>0.4492753623188406</v>
      </c>
      <c r="D51" s="26"/>
      <c r="E51" s="26"/>
      <c r="F51" s="26"/>
    </row>
    <row r="52" spans="1:6" ht="15.75">
      <c r="A52" s="32" t="s">
        <v>1192</v>
      </c>
      <c r="B52" s="26">
        <v>39</v>
      </c>
      <c r="C52" s="34">
        <f>B52/$B$55</f>
        <v>0.2826086956521739</v>
      </c>
      <c r="D52" s="26"/>
      <c r="E52" s="26"/>
      <c r="F52" s="26"/>
    </row>
    <row r="53" spans="1:6" ht="15.75">
      <c r="A53" s="32" t="s">
        <v>1193</v>
      </c>
      <c r="B53" s="26">
        <v>25</v>
      </c>
      <c r="C53" s="34">
        <f>B53/$B$55</f>
        <v>0.18115942028985507</v>
      </c>
      <c r="D53" s="26"/>
      <c r="E53" s="26"/>
      <c r="F53" s="26"/>
    </row>
    <row r="54" spans="1:6" ht="15.75">
      <c r="A54" s="32" t="s">
        <v>1194</v>
      </c>
      <c r="B54" s="38">
        <v>12</v>
      </c>
      <c r="C54" s="36">
        <f>B54/$B$55</f>
        <v>0.08695652173913043</v>
      </c>
      <c r="D54" s="26"/>
      <c r="E54" s="26"/>
      <c r="F54" s="26"/>
    </row>
    <row r="55" spans="1:6" ht="15.75">
      <c r="A55" s="26"/>
      <c r="B55" s="26">
        <f>SUM(B51:B54)</f>
        <v>138</v>
      </c>
      <c r="C55" s="34">
        <f>B55/$B$55</f>
        <v>1</v>
      </c>
      <c r="D55" s="26"/>
      <c r="E55" s="26"/>
      <c r="F55" s="26"/>
    </row>
    <row r="56" spans="1:6" ht="15.75">
      <c r="A56" s="26"/>
      <c r="B56" s="26"/>
      <c r="C56" s="26"/>
      <c r="D56" s="26"/>
      <c r="E56" s="26"/>
      <c r="F56" s="26"/>
    </row>
    <row r="57" spans="1:6" ht="15.75">
      <c r="A57" s="26"/>
      <c r="B57" s="26"/>
      <c r="C57" s="26"/>
      <c r="D57" s="26"/>
      <c r="E57" s="26"/>
      <c r="F57" s="26"/>
    </row>
    <row r="58" spans="1:6" ht="31.5">
      <c r="A58" s="31" t="s">
        <v>1199</v>
      </c>
      <c r="B58" s="26"/>
      <c r="C58" s="26"/>
      <c r="D58" s="26"/>
      <c r="E58" s="26"/>
      <c r="F58" s="26"/>
    </row>
    <row r="59" spans="1:6" ht="15.75">
      <c r="A59" s="26"/>
      <c r="B59" s="27" t="s">
        <v>479</v>
      </c>
      <c r="C59" s="27" t="s">
        <v>480</v>
      </c>
      <c r="D59" s="26"/>
      <c r="E59" s="26"/>
      <c r="F59" s="26"/>
    </row>
    <row r="60" spans="1:6" ht="15.75">
      <c r="A60" s="41" t="s">
        <v>1200</v>
      </c>
      <c r="B60" s="26">
        <v>55</v>
      </c>
      <c r="C60" s="34">
        <f>B60/$B$67</f>
        <v>0.4074074074074074</v>
      </c>
      <c r="D60" s="26"/>
      <c r="E60" s="26"/>
      <c r="F60" s="26"/>
    </row>
    <row r="61" spans="1:6" ht="15.75">
      <c r="A61" s="41" t="s">
        <v>1201</v>
      </c>
      <c r="B61" s="26">
        <v>47</v>
      </c>
      <c r="C61" s="34">
        <f aca="true" t="shared" si="0" ref="C61:C67">B61/$B$67</f>
        <v>0.34814814814814815</v>
      </c>
      <c r="D61" s="26"/>
      <c r="E61" s="26"/>
      <c r="F61" s="26"/>
    </row>
    <row r="62" spans="1:6" ht="31.5">
      <c r="A62" s="41" t="s">
        <v>1202</v>
      </c>
      <c r="B62" s="40">
        <v>9</v>
      </c>
      <c r="C62" s="47">
        <f t="shared" si="0"/>
        <v>0.06666666666666667</v>
      </c>
      <c r="D62" s="26"/>
      <c r="E62" s="26"/>
      <c r="F62" s="26"/>
    </row>
    <row r="63" spans="1:6" ht="31.5">
      <c r="A63" s="41" t="s">
        <v>1203</v>
      </c>
      <c r="B63" s="40">
        <v>11</v>
      </c>
      <c r="C63" s="47">
        <f t="shared" si="0"/>
        <v>0.08148148148148149</v>
      </c>
      <c r="D63" s="26"/>
      <c r="E63" s="26"/>
      <c r="F63" s="26"/>
    </row>
    <row r="64" spans="1:6" ht="31.5">
      <c r="A64" s="41" t="s">
        <v>1204</v>
      </c>
      <c r="B64" s="40">
        <v>7</v>
      </c>
      <c r="C64" s="47">
        <f t="shared" si="0"/>
        <v>0.05185185185185185</v>
      </c>
      <c r="D64" s="26"/>
      <c r="E64" s="26"/>
      <c r="F64" s="26"/>
    </row>
    <row r="65" spans="1:6" ht="15.75">
      <c r="A65" s="41" t="s">
        <v>1205</v>
      </c>
      <c r="B65" s="26">
        <v>1</v>
      </c>
      <c r="C65" s="34">
        <f t="shared" si="0"/>
        <v>0.007407407407407408</v>
      </c>
      <c r="D65" s="26"/>
      <c r="E65" s="26"/>
      <c r="F65" s="26"/>
    </row>
    <row r="66" spans="1:6" ht="15.75">
      <c r="A66" s="41" t="s">
        <v>1207</v>
      </c>
      <c r="B66" s="38">
        <v>5</v>
      </c>
      <c r="C66" s="36">
        <f t="shared" si="0"/>
        <v>0.037037037037037035</v>
      </c>
      <c r="D66" s="26"/>
      <c r="E66" s="26"/>
      <c r="F66" s="26"/>
    </row>
    <row r="67" spans="1:6" ht="15.75">
      <c r="A67" s="26"/>
      <c r="B67" s="26">
        <f>SUM(B60:B66)</f>
        <v>135</v>
      </c>
      <c r="C67" s="34">
        <f t="shared" si="0"/>
        <v>1</v>
      </c>
      <c r="D67" s="26"/>
      <c r="E67" s="26"/>
      <c r="F67" s="26"/>
    </row>
    <row r="68" spans="1:6" ht="15.75">
      <c r="A68" s="26"/>
      <c r="B68" s="26"/>
      <c r="C68" s="26"/>
      <c r="D68" s="26"/>
      <c r="E68" s="26"/>
      <c r="F68" s="26"/>
    </row>
    <row r="69" spans="1:6" ht="15.75">
      <c r="A69" s="37" t="s">
        <v>224</v>
      </c>
      <c r="B69" s="26"/>
      <c r="C69" s="26"/>
      <c r="D69" s="26"/>
      <c r="E69" s="26"/>
      <c r="F69" s="26"/>
    </row>
    <row r="70" spans="1:6" ht="15.75">
      <c r="A70" s="42" t="s">
        <v>1209</v>
      </c>
      <c r="B70" s="26">
        <v>1</v>
      </c>
      <c r="C70" s="26"/>
      <c r="D70" s="26"/>
      <c r="E70" s="26"/>
      <c r="F70" s="26"/>
    </row>
    <row r="71" spans="1:6" ht="31.5">
      <c r="A71" s="42" t="s">
        <v>605</v>
      </c>
      <c r="B71" s="40">
        <v>1</v>
      </c>
      <c r="C71" s="26"/>
      <c r="D71" s="26"/>
      <c r="E71" s="26"/>
      <c r="F71" s="26"/>
    </row>
    <row r="72" spans="1:6" ht="15.75">
      <c r="A72" s="42" t="s">
        <v>1208</v>
      </c>
      <c r="B72" s="26">
        <v>1</v>
      </c>
      <c r="C72" s="26"/>
      <c r="D72" s="26"/>
      <c r="E72" s="26"/>
      <c r="F72" s="26"/>
    </row>
    <row r="73" spans="1:6" ht="15.75">
      <c r="A73" s="42" t="s">
        <v>604</v>
      </c>
      <c r="B73" s="26">
        <v>1</v>
      </c>
      <c r="C73" s="26"/>
      <c r="D73" s="26"/>
      <c r="E73" s="26"/>
      <c r="F73" s="26"/>
    </row>
    <row r="74" spans="1:6" ht="15.75">
      <c r="A74" s="42" t="s">
        <v>1083</v>
      </c>
      <c r="B74" s="26">
        <v>1</v>
      </c>
      <c r="C74" s="26"/>
      <c r="D74" s="26"/>
      <c r="E74" s="26"/>
      <c r="F74" s="26"/>
    </row>
    <row r="75" spans="1:6" ht="15.75">
      <c r="A75" s="26"/>
      <c r="B75" s="26"/>
      <c r="C75" s="26"/>
      <c r="D75" s="26"/>
      <c r="E75" s="26"/>
      <c r="F75" s="26"/>
    </row>
    <row r="76" spans="1:6" ht="15.75">
      <c r="A76" s="26"/>
      <c r="B76" s="26"/>
      <c r="C76" s="26"/>
      <c r="D76" s="26"/>
      <c r="E76" s="26"/>
      <c r="F76" s="26"/>
    </row>
    <row r="77" spans="1:6" ht="31.5">
      <c r="A77" s="31" t="s">
        <v>1210</v>
      </c>
      <c r="B77" s="26"/>
      <c r="C77" s="26"/>
      <c r="D77" s="26"/>
      <c r="E77" s="26"/>
      <c r="F77" s="26"/>
    </row>
    <row r="78" spans="1:6" ht="15.75">
      <c r="A78" s="26"/>
      <c r="B78" s="27" t="s">
        <v>479</v>
      </c>
      <c r="C78" s="27" t="s">
        <v>480</v>
      </c>
      <c r="D78" s="26"/>
      <c r="E78" s="26"/>
      <c r="F78" s="26"/>
    </row>
    <row r="79" spans="1:6" ht="15.75">
      <c r="A79" s="41" t="s">
        <v>1200</v>
      </c>
      <c r="B79" s="26">
        <v>55</v>
      </c>
      <c r="C79" s="34">
        <f>B79/$B$86</f>
        <v>0.41044776119402987</v>
      </c>
      <c r="D79" s="26"/>
      <c r="E79" s="26"/>
      <c r="F79" s="26"/>
    </row>
    <row r="80" spans="1:6" ht="15.75">
      <c r="A80" s="41" t="s">
        <v>1201</v>
      </c>
      <c r="B80" s="26">
        <v>58</v>
      </c>
      <c r="C80" s="34">
        <f aca="true" t="shared" si="1" ref="C80:C86">B80/$B$86</f>
        <v>0.43283582089552236</v>
      </c>
      <c r="D80" s="26"/>
      <c r="E80" s="26"/>
      <c r="F80" s="26"/>
    </row>
    <row r="81" spans="1:6" ht="31.5">
      <c r="A81" s="41" t="s">
        <v>1202</v>
      </c>
      <c r="B81" s="40">
        <v>1</v>
      </c>
      <c r="C81" s="47">
        <f t="shared" si="1"/>
        <v>0.007462686567164179</v>
      </c>
      <c r="D81" s="26"/>
      <c r="E81" s="26"/>
      <c r="F81" s="26"/>
    </row>
    <row r="82" spans="1:6" ht="31.5">
      <c r="A82" s="41" t="s">
        <v>1203</v>
      </c>
      <c r="B82" s="40">
        <v>12</v>
      </c>
      <c r="C82" s="47">
        <f t="shared" si="1"/>
        <v>0.08955223880597014</v>
      </c>
      <c r="D82" s="26"/>
      <c r="E82" s="26"/>
      <c r="F82" s="26"/>
    </row>
    <row r="83" spans="1:6" ht="31.5">
      <c r="A83" s="41" t="s">
        <v>1204</v>
      </c>
      <c r="B83" s="40">
        <v>2</v>
      </c>
      <c r="C83" s="47">
        <f t="shared" si="1"/>
        <v>0.014925373134328358</v>
      </c>
      <c r="D83" s="26"/>
      <c r="E83" s="26"/>
      <c r="F83" s="26"/>
    </row>
    <row r="84" spans="1:6" ht="15.75">
      <c r="A84" s="41" t="s">
        <v>1205</v>
      </c>
      <c r="B84" s="26">
        <v>1</v>
      </c>
      <c r="C84" s="34">
        <f t="shared" si="1"/>
        <v>0.007462686567164179</v>
      </c>
      <c r="D84" s="26"/>
      <c r="E84" s="26"/>
      <c r="F84" s="26"/>
    </row>
    <row r="85" spans="1:6" ht="15.75">
      <c r="A85" s="41" t="s">
        <v>1207</v>
      </c>
      <c r="B85" s="38">
        <v>5</v>
      </c>
      <c r="C85" s="36">
        <f t="shared" si="1"/>
        <v>0.03731343283582089</v>
      </c>
      <c r="D85" s="26"/>
      <c r="E85" s="26"/>
      <c r="F85" s="26"/>
    </row>
    <row r="86" spans="1:6" ht="15.75">
      <c r="A86" s="26"/>
      <c r="B86" s="26">
        <f>SUM(B79:B85)</f>
        <v>134</v>
      </c>
      <c r="C86" s="34">
        <f t="shared" si="1"/>
        <v>1</v>
      </c>
      <c r="D86" s="26"/>
      <c r="E86" s="26"/>
      <c r="F86" s="26"/>
    </row>
    <row r="87" spans="1:6" ht="15.75">
      <c r="A87" s="26"/>
      <c r="B87" s="26"/>
      <c r="C87" s="26"/>
      <c r="D87" s="26"/>
      <c r="E87" s="26"/>
      <c r="F87" s="26"/>
    </row>
    <row r="88" spans="1:6" ht="15.75">
      <c r="A88" s="37" t="s">
        <v>224</v>
      </c>
      <c r="B88" s="26"/>
      <c r="C88" s="26"/>
      <c r="D88" s="26"/>
      <c r="E88" s="26"/>
      <c r="F88" s="26"/>
    </row>
    <row r="89" spans="1:6" ht="15.75">
      <c r="A89" s="42" t="s">
        <v>606</v>
      </c>
      <c r="B89" s="26">
        <v>1</v>
      </c>
      <c r="C89" s="26"/>
      <c r="D89" s="26"/>
      <c r="E89" s="26"/>
      <c r="F89" s="26"/>
    </row>
    <row r="90" spans="1:6" ht="31.5">
      <c r="A90" s="42" t="s">
        <v>605</v>
      </c>
      <c r="B90" s="40">
        <v>1</v>
      </c>
      <c r="C90" s="26"/>
      <c r="D90" s="26"/>
      <c r="E90" s="26"/>
      <c r="F90" s="26"/>
    </row>
    <row r="91" spans="1:6" ht="15.75">
      <c r="A91" s="42" t="s">
        <v>604</v>
      </c>
      <c r="B91" s="26">
        <v>1</v>
      </c>
      <c r="C91" s="26"/>
      <c r="D91" s="26"/>
      <c r="E91" s="26"/>
      <c r="F91" s="26"/>
    </row>
    <row r="92" spans="1:6" ht="15.75">
      <c r="A92" s="26"/>
      <c r="B92" s="26"/>
      <c r="C92" s="26"/>
      <c r="D92" s="26"/>
      <c r="E92" s="26"/>
      <c r="F92" s="26"/>
    </row>
    <row r="93" spans="1:6" ht="15.75">
      <c r="A93" s="26"/>
      <c r="B93" s="26"/>
      <c r="C93" s="26"/>
      <c r="D93" s="26"/>
      <c r="E93" s="26"/>
      <c r="F93" s="26"/>
    </row>
    <row r="94" spans="1:6" ht="31.5">
      <c r="A94" s="31" t="s">
        <v>1211</v>
      </c>
      <c r="B94" s="26"/>
      <c r="C94" s="26"/>
      <c r="D94" s="26"/>
      <c r="E94" s="26"/>
      <c r="F94" s="26"/>
    </row>
    <row r="95" spans="1:6" ht="15.75">
      <c r="A95" s="26"/>
      <c r="B95" s="27" t="s">
        <v>479</v>
      </c>
      <c r="C95" s="27" t="s">
        <v>480</v>
      </c>
      <c r="D95" s="26"/>
      <c r="E95" s="26"/>
      <c r="F95" s="26"/>
    </row>
    <row r="96" spans="1:6" ht="15.75">
      <c r="A96" s="32" t="s">
        <v>1212</v>
      </c>
      <c r="B96" s="26">
        <v>14</v>
      </c>
      <c r="C96" s="34">
        <f aca="true" t="shared" si="2" ref="C96:C101">B96/$B$101</f>
        <v>0.1076923076923077</v>
      </c>
      <c r="D96" s="26"/>
      <c r="E96" s="26"/>
      <c r="F96" s="26"/>
    </row>
    <row r="97" spans="1:6" ht="15.75">
      <c r="A97" s="32" t="s">
        <v>1213</v>
      </c>
      <c r="B97" s="26">
        <v>8</v>
      </c>
      <c r="C97" s="34">
        <f t="shared" si="2"/>
        <v>0.06153846153846154</v>
      </c>
      <c r="D97" s="26"/>
      <c r="E97" s="26"/>
      <c r="F97" s="26"/>
    </row>
    <row r="98" spans="1:6" ht="15.75">
      <c r="A98" s="32" t="s">
        <v>1214</v>
      </c>
      <c r="B98" s="26">
        <v>19</v>
      </c>
      <c r="C98" s="34">
        <f t="shared" si="2"/>
        <v>0.14615384615384616</v>
      </c>
      <c r="D98" s="26"/>
      <c r="E98" s="26"/>
      <c r="F98" s="26"/>
    </row>
    <row r="99" spans="1:6" ht="15.75">
      <c r="A99" s="32" t="s">
        <v>1215</v>
      </c>
      <c r="B99" s="26">
        <v>4</v>
      </c>
      <c r="C99" s="34">
        <f t="shared" si="2"/>
        <v>0.03076923076923077</v>
      </c>
      <c r="D99" s="26"/>
      <c r="E99" s="26"/>
      <c r="F99" s="26"/>
    </row>
    <row r="100" spans="1:6" ht="15.75">
      <c r="A100" s="32" t="s">
        <v>1217</v>
      </c>
      <c r="B100" s="38">
        <v>85</v>
      </c>
      <c r="C100" s="36">
        <f t="shared" si="2"/>
        <v>0.6538461538461539</v>
      </c>
      <c r="D100" s="26"/>
      <c r="E100" s="26"/>
      <c r="F100" s="26"/>
    </row>
    <row r="101" spans="1:6" ht="15.75">
      <c r="A101" s="26"/>
      <c r="B101" s="26">
        <f>SUM(B96:B100)</f>
        <v>130</v>
      </c>
      <c r="C101" s="34">
        <f t="shared" si="2"/>
        <v>1</v>
      </c>
      <c r="D101" s="26"/>
      <c r="E101" s="26"/>
      <c r="F101" s="26"/>
    </row>
    <row r="102" spans="1:6" ht="15.75">
      <c r="A102" s="26"/>
      <c r="B102" s="26"/>
      <c r="C102" s="26"/>
      <c r="D102" s="26"/>
      <c r="E102" s="26"/>
      <c r="F102" s="26"/>
    </row>
    <row r="103" spans="1:6" ht="15.75">
      <c r="A103" s="37" t="s">
        <v>224</v>
      </c>
      <c r="B103" s="26"/>
      <c r="C103" s="26"/>
      <c r="D103" s="26"/>
      <c r="E103" s="26"/>
      <c r="F103" s="26"/>
    </row>
    <row r="104" spans="1:6" ht="15.75">
      <c r="A104" s="26" t="s">
        <v>1218</v>
      </c>
      <c r="B104" s="26">
        <v>1</v>
      </c>
      <c r="C104" s="26"/>
      <c r="D104" s="26"/>
      <c r="E104" s="26"/>
      <c r="F104" s="26"/>
    </row>
    <row r="105" spans="1:6" ht="15.75">
      <c r="A105" s="26" t="s">
        <v>607</v>
      </c>
      <c r="B105" s="26">
        <v>1</v>
      </c>
      <c r="C105" s="26"/>
      <c r="D105" s="26"/>
      <c r="E105" s="26"/>
      <c r="F105" s="26"/>
    </row>
    <row r="106" spans="1:6" ht="15.75">
      <c r="A106" s="26" t="s">
        <v>593</v>
      </c>
      <c r="B106" s="26">
        <v>2</v>
      </c>
      <c r="C106" s="26"/>
      <c r="D106" s="26"/>
      <c r="E106" s="26"/>
      <c r="F106" s="26"/>
    </row>
    <row r="107" spans="1:6" ht="15.75">
      <c r="A107" s="26"/>
      <c r="B107" s="26"/>
      <c r="C107" s="26"/>
      <c r="D107" s="26"/>
      <c r="E107" s="26"/>
      <c r="F107" s="26"/>
    </row>
    <row r="108" spans="1:6" ht="15.75">
      <c r="A108" s="26"/>
      <c r="B108" s="26"/>
      <c r="C108" s="26"/>
      <c r="D108" s="26"/>
      <c r="E108" s="26"/>
      <c r="F108" s="26"/>
    </row>
    <row r="109" spans="1:6" ht="31.5">
      <c r="A109" s="31" t="s">
        <v>1219</v>
      </c>
      <c r="B109" s="26"/>
      <c r="C109" s="26"/>
      <c r="D109" s="26"/>
      <c r="E109" s="26"/>
      <c r="F109" s="26"/>
    </row>
    <row r="110" spans="1:6" ht="15.75">
      <c r="A110" s="26"/>
      <c r="B110" s="27" t="s">
        <v>479</v>
      </c>
      <c r="C110" s="26"/>
      <c r="D110" s="26"/>
      <c r="E110" s="26"/>
      <c r="F110" s="26"/>
    </row>
    <row r="111" spans="1:6" ht="15.75">
      <c r="A111" s="51">
        <v>0</v>
      </c>
      <c r="B111" s="56">
        <v>2</v>
      </c>
      <c r="C111" s="26"/>
      <c r="D111" s="26"/>
      <c r="E111" s="26"/>
      <c r="F111" s="26"/>
    </row>
    <row r="112" spans="1:6" ht="15.75">
      <c r="A112" s="51">
        <v>0.15</v>
      </c>
      <c r="B112" s="56">
        <v>1</v>
      </c>
      <c r="C112" s="26"/>
      <c r="D112" s="26"/>
      <c r="E112" s="26"/>
      <c r="F112" s="26"/>
    </row>
    <row r="113" spans="1:6" ht="15.75">
      <c r="A113" s="51">
        <v>0.4</v>
      </c>
      <c r="B113" s="56">
        <v>1</v>
      </c>
      <c r="C113" s="26"/>
      <c r="D113" s="26"/>
      <c r="E113" s="26"/>
      <c r="F113" s="26"/>
    </row>
    <row r="114" spans="1:6" ht="15.75">
      <c r="A114" s="51">
        <v>0.5</v>
      </c>
      <c r="B114" s="56">
        <v>1</v>
      </c>
      <c r="C114" s="26"/>
      <c r="D114" s="26"/>
      <c r="E114" s="26"/>
      <c r="F114" s="26"/>
    </row>
    <row r="115" spans="1:6" ht="15.75">
      <c r="A115" s="51">
        <v>0.7</v>
      </c>
      <c r="B115" s="56">
        <v>1</v>
      </c>
      <c r="C115" s="26"/>
      <c r="D115" s="26"/>
      <c r="E115" s="26"/>
      <c r="F115" s="26"/>
    </row>
    <row r="116" spans="1:6" ht="15.75">
      <c r="A116" s="51">
        <v>0.78</v>
      </c>
      <c r="B116" s="56">
        <v>1</v>
      </c>
      <c r="C116" s="26"/>
      <c r="D116" s="26"/>
      <c r="E116" s="26"/>
      <c r="F116" s="26"/>
    </row>
    <row r="117" spans="1:6" ht="15.75">
      <c r="A117" s="51">
        <v>0.8</v>
      </c>
      <c r="B117" s="56">
        <v>1</v>
      </c>
      <c r="C117" s="26"/>
      <c r="D117" s="26"/>
      <c r="E117" s="26"/>
      <c r="F117" s="26"/>
    </row>
    <row r="118" spans="1:6" ht="15.75">
      <c r="A118" s="51">
        <v>0.9</v>
      </c>
      <c r="B118" s="56">
        <v>3</v>
      </c>
      <c r="C118" s="26"/>
      <c r="D118" s="26"/>
      <c r="E118" s="26"/>
      <c r="F118" s="26"/>
    </row>
    <row r="119" spans="1:6" ht="15.75">
      <c r="A119" s="51">
        <v>0.92</v>
      </c>
      <c r="B119" s="56">
        <v>2</v>
      </c>
      <c r="C119" s="26"/>
      <c r="D119" s="26"/>
      <c r="E119" s="26"/>
      <c r="F119" s="26"/>
    </row>
    <row r="120" spans="1:6" ht="15.75">
      <c r="A120" s="51">
        <v>0.93</v>
      </c>
      <c r="B120" s="56">
        <v>1</v>
      </c>
      <c r="C120" s="26"/>
      <c r="D120" s="26"/>
      <c r="E120" s="26"/>
      <c r="F120" s="26"/>
    </row>
    <row r="121" spans="1:6" ht="15.75">
      <c r="A121" s="51">
        <v>0.94</v>
      </c>
      <c r="B121" s="56">
        <v>3</v>
      </c>
      <c r="C121" s="26"/>
      <c r="D121" s="26"/>
      <c r="E121" s="26"/>
      <c r="F121" s="26"/>
    </row>
    <row r="122" spans="1:6" ht="15.75">
      <c r="A122" s="51">
        <v>0.95</v>
      </c>
      <c r="B122" s="56">
        <v>6</v>
      </c>
      <c r="C122" s="26"/>
      <c r="D122" s="26"/>
      <c r="E122" s="26"/>
      <c r="F122" s="26"/>
    </row>
    <row r="123" spans="1:6" ht="15.75">
      <c r="A123" s="51" t="s">
        <v>610</v>
      </c>
      <c r="B123" s="56">
        <v>1</v>
      </c>
      <c r="C123" s="26"/>
      <c r="D123" s="26"/>
      <c r="E123" s="26"/>
      <c r="F123" s="26"/>
    </row>
    <row r="124" spans="1:6" ht="15.75">
      <c r="A124" s="51">
        <v>0.96</v>
      </c>
      <c r="B124" s="56">
        <v>5</v>
      </c>
      <c r="C124" s="26"/>
      <c r="D124" s="26"/>
      <c r="E124" s="26"/>
      <c r="F124" s="26"/>
    </row>
    <row r="125" spans="1:6" ht="15.75">
      <c r="A125" s="51">
        <v>0.97</v>
      </c>
      <c r="B125" s="56">
        <v>4</v>
      </c>
      <c r="C125" s="26"/>
      <c r="D125" s="26"/>
      <c r="E125" s="26"/>
      <c r="F125" s="26"/>
    </row>
    <row r="126" spans="1:6" ht="15.75">
      <c r="A126" s="51">
        <v>0.98</v>
      </c>
      <c r="B126" s="56">
        <v>19</v>
      </c>
      <c r="C126" s="26"/>
      <c r="D126" s="26"/>
      <c r="E126" s="26"/>
      <c r="F126" s="26"/>
    </row>
    <row r="127" spans="1:6" ht="15.75">
      <c r="A127" s="51" t="s">
        <v>608</v>
      </c>
      <c r="B127" s="56">
        <v>1</v>
      </c>
      <c r="C127" s="26"/>
      <c r="D127" s="26"/>
      <c r="E127" s="26"/>
      <c r="F127" s="26"/>
    </row>
    <row r="128" spans="1:6" ht="15.75">
      <c r="A128" s="51">
        <v>0.99</v>
      </c>
      <c r="B128" s="56">
        <v>20</v>
      </c>
      <c r="C128" s="26"/>
      <c r="D128" s="26"/>
      <c r="E128" s="26"/>
      <c r="F128" s="26"/>
    </row>
    <row r="129" spans="1:6" ht="15.75">
      <c r="A129" s="51">
        <v>1</v>
      </c>
      <c r="B129" s="56">
        <v>24</v>
      </c>
      <c r="C129" s="26"/>
      <c r="D129" s="26"/>
      <c r="E129" s="26"/>
      <c r="F129" s="26"/>
    </row>
    <row r="130" spans="1:6" ht="15.75">
      <c r="A130" s="51" t="s">
        <v>609</v>
      </c>
      <c r="B130" s="56">
        <v>1</v>
      </c>
      <c r="C130" s="26"/>
      <c r="D130" s="26"/>
      <c r="E130" s="26"/>
      <c r="F130" s="26"/>
    </row>
    <row r="131" spans="1:6" ht="15.75">
      <c r="A131" s="51" t="s">
        <v>1220</v>
      </c>
      <c r="B131" s="56">
        <v>1</v>
      </c>
      <c r="C131" s="26"/>
      <c r="D131" s="26"/>
      <c r="E131" s="26"/>
      <c r="F131" s="26"/>
    </row>
    <row r="132" spans="1:6" ht="15.75">
      <c r="A132" s="51" t="s">
        <v>593</v>
      </c>
      <c r="B132" s="56">
        <v>2</v>
      </c>
      <c r="C132" s="26"/>
      <c r="D132" s="26"/>
      <c r="E132" s="26"/>
      <c r="F132" s="26"/>
    </row>
    <row r="133" spans="1:6" ht="15.75">
      <c r="A133" s="34"/>
      <c r="B133" s="26"/>
      <c r="C133" s="26"/>
      <c r="D133" s="26"/>
      <c r="E133" s="26"/>
      <c r="F133" s="26"/>
    </row>
    <row r="134" spans="1:6" ht="15.75">
      <c r="A134" s="26"/>
      <c r="B134" s="26"/>
      <c r="C134" s="26"/>
      <c r="D134" s="26"/>
      <c r="E134" s="26"/>
      <c r="F134" s="26"/>
    </row>
    <row r="135" spans="1:6" ht="31.5">
      <c r="A135" s="31" t="s">
        <v>1221</v>
      </c>
      <c r="B135" s="26"/>
      <c r="C135" s="26"/>
      <c r="D135" s="26"/>
      <c r="E135" s="26"/>
      <c r="F135" s="26"/>
    </row>
    <row r="136" spans="1:6" ht="15.75">
      <c r="A136" s="26"/>
      <c r="B136" s="27" t="s">
        <v>479</v>
      </c>
      <c r="C136" s="27" t="s">
        <v>480</v>
      </c>
      <c r="D136" s="26"/>
      <c r="E136" s="26"/>
      <c r="F136" s="26"/>
    </row>
    <row r="137" spans="1:6" ht="15.75">
      <c r="A137" s="51">
        <v>0</v>
      </c>
      <c r="B137" s="26">
        <v>11</v>
      </c>
      <c r="C137" s="34">
        <f aca="true" t="shared" si="3" ref="C137:C146">B137/$E$146</f>
        <v>0.10891089108910891</v>
      </c>
      <c r="D137" s="26"/>
      <c r="E137" s="26"/>
      <c r="F137" s="26"/>
    </row>
    <row r="138" spans="1:6" ht="15.75">
      <c r="A138" s="51">
        <v>0.6</v>
      </c>
      <c r="B138" s="26">
        <v>1</v>
      </c>
      <c r="C138" s="34">
        <f t="shared" si="3"/>
        <v>0.009900990099009901</v>
      </c>
      <c r="D138" s="26"/>
      <c r="E138" s="26"/>
      <c r="F138" s="26"/>
    </row>
    <row r="139" spans="1:6" ht="15.75">
      <c r="A139" s="51">
        <v>0.71</v>
      </c>
      <c r="B139" s="26">
        <v>1</v>
      </c>
      <c r="C139" s="34">
        <f t="shared" si="3"/>
        <v>0.009900990099009901</v>
      </c>
      <c r="D139" s="26"/>
      <c r="E139" s="26"/>
      <c r="F139" s="26"/>
    </row>
    <row r="140" spans="1:6" ht="15.75">
      <c r="A140" s="51">
        <v>0.75</v>
      </c>
      <c r="B140" s="26">
        <v>1</v>
      </c>
      <c r="C140" s="34">
        <f t="shared" si="3"/>
        <v>0.009900990099009901</v>
      </c>
      <c r="D140" s="26"/>
      <c r="E140" s="26"/>
      <c r="F140" s="26"/>
    </row>
    <row r="141" spans="1:6" ht="15.75">
      <c r="A141" s="51">
        <v>0.96</v>
      </c>
      <c r="B141" s="26">
        <v>1</v>
      </c>
      <c r="C141" s="34">
        <f t="shared" si="3"/>
        <v>0.009900990099009901</v>
      </c>
      <c r="D141" s="26"/>
      <c r="E141" s="26"/>
      <c r="F141" s="26"/>
    </row>
    <row r="142" spans="1:6" ht="15.75">
      <c r="A142" s="51">
        <v>0.97</v>
      </c>
      <c r="B142" s="26">
        <v>1</v>
      </c>
      <c r="C142" s="34">
        <f t="shared" si="3"/>
        <v>0.009900990099009901</v>
      </c>
      <c r="D142" s="26"/>
      <c r="E142" s="26"/>
      <c r="F142" s="26"/>
    </row>
    <row r="143" spans="1:6" ht="15.75">
      <c r="A143" s="51">
        <v>0.98</v>
      </c>
      <c r="B143" s="26">
        <v>1</v>
      </c>
      <c r="C143" s="34">
        <f t="shared" si="3"/>
        <v>0.009900990099009901</v>
      </c>
      <c r="D143" s="26"/>
      <c r="E143" s="26"/>
      <c r="F143" s="26"/>
    </row>
    <row r="144" spans="1:6" ht="15.75">
      <c r="A144" s="51">
        <v>0.99</v>
      </c>
      <c r="B144" s="26">
        <v>7</v>
      </c>
      <c r="C144" s="34">
        <f t="shared" si="3"/>
        <v>0.06930693069306931</v>
      </c>
      <c r="D144" s="26"/>
      <c r="E144" s="26"/>
      <c r="F144" s="26"/>
    </row>
    <row r="145" spans="1:6" ht="15.75">
      <c r="A145" s="51">
        <v>1</v>
      </c>
      <c r="B145" s="26">
        <v>34</v>
      </c>
      <c r="C145" s="34">
        <f t="shared" si="3"/>
        <v>0.33663366336633666</v>
      </c>
      <c r="D145" s="26"/>
      <c r="E145" s="26"/>
      <c r="F145" s="26"/>
    </row>
    <row r="146" spans="1:6" ht="15.75">
      <c r="A146" s="34" t="s">
        <v>593</v>
      </c>
      <c r="B146" s="26">
        <v>43</v>
      </c>
      <c r="C146" s="34">
        <f t="shared" si="3"/>
        <v>0.42574257425742573</v>
      </c>
      <c r="D146" s="26"/>
      <c r="E146" s="26">
        <v>101</v>
      </c>
      <c r="F146" s="26"/>
    </row>
    <row r="147" spans="1:6" ht="15.75">
      <c r="A147" s="34"/>
      <c r="B147" s="26"/>
      <c r="C147" s="26"/>
      <c r="D147" s="26"/>
      <c r="E147" s="26"/>
      <c r="F147" s="26"/>
    </row>
    <row r="148" spans="1:6" ht="15.75">
      <c r="A148" s="26"/>
      <c r="B148" s="26"/>
      <c r="C148" s="26"/>
      <c r="D148" s="26"/>
      <c r="E148" s="26"/>
      <c r="F148" s="26"/>
    </row>
    <row r="149" spans="1:6" ht="31.5">
      <c r="A149" s="31" t="s">
        <v>1222</v>
      </c>
      <c r="B149" s="26"/>
      <c r="C149" s="26"/>
      <c r="D149" s="26"/>
      <c r="E149" s="26"/>
      <c r="F149" s="26"/>
    </row>
    <row r="150" spans="1:6" ht="15.75">
      <c r="A150" s="26"/>
      <c r="B150" s="27" t="s">
        <v>479</v>
      </c>
      <c r="C150" s="27" t="s">
        <v>480</v>
      </c>
      <c r="D150" s="26"/>
      <c r="E150" s="26"/>
      <c r="F150" s="26"/>
    </row>
    <row r="151" spans="1:6" ht="15.75">
      <c r="A151" s="32" t="s">
        <v>1223</v>
      </c>
      <c r="B151" s="26">
        <v>63</v>
      </c>
      <c r="C151" s="34">
        <f aca="true" t="shared" si="4" ref="C151:C163">B151/$E$163</f>
        <v>0.4666666666666667</v>
      </c>
      <c r="D151" s="26"/>
      <c r="E151" s="26"/>
      <c r="F151" s="26"/>
    </row>
    <row r="152" spans="1:6" ht="15.75">
      <c r="A152" s="32" t="s">
        <v>1224</v>
      </c>
      <c r="B152" s="26">
        <v>16</v>
      </c>
      <c r="C152" s="34">
        <f t="shared" si="4"/>
        <v>0.11851851851851852</v>
      </c>
      <c r="D152" s="26"/>
      <c r="E152" s="26"/>
      <c r="F152" s="26"/>
    </row>
    <row r="153" spans="1:6" ht="15.75">
      <c r="A153" s="32" t="s">
        <v>1225</v>
      </c>
      <c r="B153" s="26">
        <v>20</v>
      </c>
      <c r="C153" s="34">
        <f t="shared" si="4"/>
        <v>0.14814814814814814</v>
      </c>
      <c r="D153" s="26"/>
      <c r="E153" s="26"/>
      <c r="F153" s="26"/>
    </row>
    <row r="154" spans="1:6" ht="15.75">
      <c r="A154" s="32" t="s">
        <v>1226</v>
      </c>
      <c r="B154" s="26">
        <v>8</v>
      </c>
      <c r="C154" s="34">
        <f t="shared" si="4"/>
        <v>0.05925925925925926</v>
      </c>
      <c r="D154" s="26"/>
      <c r="E154" s="26"/>
      <c r="F154" s="26"/>
    </row>
    <row r="155" spans="1:6" ht="15.75">
      <c r="A155" s="32" t="s">
        <v>1227</v>
      </c>
      <c r="B155" s="26">
        <v>9</v>
      </c>
      <c r="C155" s="34">
        <f t="shared" si="4"/>
        <v>0.06666666666666667</v>
      </c>
      <c r="D155" s="26"/>
      <c r="E155" s="26"/>
      <c r="F155" s="26"/>
    </row>
    <row r="156" spans="1:6" ht="15.75">
      <c r="A156" s="32" t="s">
        <v>1228</v>
      </c>
      <c r="B156" s="26">
        <v>37</v>
      </c>
      <c r="C156" s="34">
        <f t="shared" si="4"/>
        <v>0.2740740740740741</v>
      </c>
      <c r="D156" s="26"/>
      <c r="E156" s="26"/>
      <c r="F156" s="26"/>
    </row>
    <row r="157" spans="1:6" ht="15.75">
      <c r="A157" s="32" t="s">
        <v>1229</v>
      </c>
      <c r="B157" s="26">
        <v>38</v>
      </c>
      <c r="C157" s="34">
        <f t="shared" si="4"/>
        <v>0.2814814814814815</v>
      </c>
      <c r="D157" s="26"/>
      <c r="E157" s="26"/>
      <c r="F157" s="26"/>
    </row>
    <row r="158" spans="1:6" ht="15.75">
      <c r="A158" s="32" t="s">
        <v>1230</v>
      </c>
      <c r="B158" s="26">
        <v>32</v>
      </c>
      <c r="C158" s="34">
        <f t="shared" si="4"/>
        <v>0.23703703703703705</v>
      </c>
      <c r="D158" s="26"/>
      <c r="E158" s="26"/>
      <c r="F158" s="26"/>
    </row>
    <row r="159" spans="1:6" ht="15.75">
      <c r="A159" s="32" t="s">
        <v>1231</v>
      </c>
      <c r="B159" s="26">
        <v>27</v>
      </c>
      <c r="C159" s="34">
        <f t="shared" si="4"/>
        <v>0.2</v>
      </c>
      <c r="D159" s="26"/>
      <c r="E159" s="26"/>
      <c r="F159" s="26"/>
    </row>
    <row r="160" spans="1:6" ht="15.75">
      <c r="A160" s="32" t="s">
        <v>1232</v>
      </c>
      <c r="B160" s="26">
        <v>0</v>
      </c>
      <c r="C160" s="34">
        <f t="shared" si="4"/>
        <v>0</v>
      </c>
      <c r="D160" s="26"/>
      <c r="E160" s="26"/>
      <c r="F160" s="26"/>
    </row>
    <row r="161" spans="1:6" ht="15.75">
      <c r="A161" s="32" t="s">
        <v>1233</v>
      </c>
      <c r="B161" s="26">
        <v>13</v>
      </c>
      <c r="C161" s="34">
        <f t="shared" si="4"/>
        <v>0.0962962962962963</v>
      </c>
      <c r="D161" s="26"/>
      <c r="E161" s="26"/>
      <c r="F161" s="26"/>
    </row>
    <row r="162" spans="1:6" ht="15.75">
      <c r="A162" s="32" t="s">
        <v>1234</v>
      </c>
      <c r="B162" s="26">
        <v>6</v>
      </c>
      <c r="C162" s="34">
        <f t="shared" si="4"/>
        <v>0.044444444444444446</v>
      </c>
      <c r="D162" s="26"/>
      <c r="E162" s="26"/>
      <c r="F162" s="26"/>
    </row>
    <row r="163" spans="1:6" ht="15.75">
      <c r="A163" s="32" t="s">
        <v>1235</v>
      </c>
      <c r="B163" s="26">
        <v>13</v>
      </c>
      <c r="C163" s="34">
        <f t="shared" si="4"/>
        <v>0.0962962962962963</v>
      </c>
      <c r="D163" s="26"/>
      <c r="E163" s="26">
        <v>135</v>
      </c>
      <c r="F163" s="26"/>
    </row>
    <row r="164" spans="1:6" ht="15.75">
      <c r="A164" s="26"/>
      <c r="B164" s="26"/>
      <c r="C164" s="26"/>
      <c r="D164" s="26"/>
      <c r="E164" s="26"/>
      <c r="F164" s="26"/>
    </row>
    <row r="165" spans="1:6" ht="15.75">
      <c r="A165" s="37" t="s">
        <v>224</v>
      </c>
      <c r="B165" s="26"/>
      <c r="C165" s="26"/>
      <c r="D165" s="26"/>
      <c r="E165" s="26"/>
      <c r="F165" s="26"/>
    </row>
    <row r="166" spans="1:6" ht="15.75">
      <c r="A166" s="26" t="s">
        <v>616</v>
      </c>
      <c r="B166" s="26">
        <v>1</v>
      </c>
      <c r="C166" s="26"/>
      <c r="D166" s="26"/>
      <c r="E166" s="26"/>
      <c r="F166" s="26"/>
    </row>
    <row r="167" spans="1:6" ht="15.75">
      <c r="A167" s="26" t="s">
        <v>612</v>
      </c>
      <c r="B167" s="26">
        <v>1</v>
      </c>
      <c r="C167" s="26"/>
      <c r="D167" s="26"/>
      <c r="E167" s="26"/>
      <c r="F167" s="26"/>
    </row>
    <row r="168" spans="1:6" ht="15.75">
      <c r="A168" s="26" t="s">
        <v>1237</v>
      </c>
      <c r="B168" s="26">
        <v>1</v>
      </c>
      <c r="C168" s="26"/>
      <c r="D168" s="26"/>
      <c r="E168" s="26"/>
      <c r="F168" s="26"/>
    </row>
    <row r="169" spans="1:6" ht="15.75">
      <c r="A169" s="26" t="s">
        <v>620</v>
      </c>
      <c r="B169" s="26">
        <v>2</v>
      </c>
      <c r="C169" s="26"/>
      <c r="D169" s="26"/>
      <c r="E169" s="26"/>
      <c r="F169" s="26"/>
    </row>
    <row r="170" spans="1:6" ht="15.75">
      <c r="A170" s="26" t="s">
        <v>1236</v>
      </c>
      <c r="B170" s="26">
        <v>1</v>
      </c>
      <c r="C170" s="26"/>
      <c r="D170" s="26"/>
      <c r="E170" s="26"/>
      <c r="F170" s="26"/>
    </row>
    <row r="171" spans="1:6" ht="15.75">
      <c r="A171" s="26" t="s">
        <v>611</v>
      </c>
      <c r="B171" s="26">
        <v>1</v>
      </c>
      <c r="C171" s="26"/>
      <c r="D171" s="26"/>
      <c r="E171" s="26"/>
      <c r="F171" s="26"/>
    </row>
    <row r="172" spans="1:6" ht="15.75">
      <c r="A172" s="26" t="s">
        <v>618</v>
      </c>
      <c r="B172" s="26">
        <v>1</v>
      </c>
      <c r="C172" s="26"/>
      <c r="D172" s="26"/>
      <c r="E172" s="26"/>
      <c r="F172" s="26"/>
    </row>
    <row r="173" spans="1:6" ht="15.75">
      <c r="A173" s="26" t="s">
        <v>619</v>
      </c>
      <c r="B173" s="26">
        <v>1</v>
      </c>
      <c r="C173" s="26"/>
      <c r="D173" s="26"/>
      <c r="E173" s="26"/>
      <c r="F173" s="26"/>
    </row>
    <row r="174" spans="1:6" ht="15.75">
      <c r="A174" s="26" t="s">
        <v>613</v>
      </c>
      <c r="B174" s="26">
        <v>1</v>
      </c>
      <c r="C174" s="26"/>
      <c r="D174" s="26"/>
      <c r="E174" s="26"/>
      <c r="F174" s="26"/>
    </row>
    <row r="175" spans="1:6" ht="15.75">
      <c r="A175" s="26" t="s">
        <v>617</v>
      </c>
      <c r="B175" s="26">
        <v>1</v>
      </c>
      <c r="C175" s="26"/>
      <c r="D175" s="26"/>
      <c r="E175" s="26"/>
      <c r="F175" s="26"/>
    </row>
    <row r="176" spans="1:6" ht="15.75">
      <c r="A176" s="26" t="s">
        <v>615</v>
      </c>
      <c r="B176" s="26">
        <v>1</v>
      </c>
      <c r="C176" s="26"/>
      <c r="D176" s="26"/>
      <c r="E176" s="26"/>
      <c r="F176" s="26"/>
    </row>
    <row r="177" spans="1:6" ht="15.75">
      <c r="A177" s="26" t="s">
        <v>614</v>
      </c>
      <c r="B177" s="26">
        <v>1</v>
      </c>
      <c r="C177" s="26"/>
      <c r="D177" s="26"/>
      <c r="E177" s="26"/>
      <c r="F177" s="26"/>
    </row>
    <row r="178" spans="1:6" ht="15.75">
      <c r="A178" s="26"/>
      <c r="B178" s="26"/>
      <c r="C178" s="26"/>
      <c r="D178" s="26"/>
      <c r="E178" s="26"/>
      <c r="F178" s="26"/>
    </row>
    <row r="179" spans="1:6" ht="15.75">
      <c r="A179" s="26"/>
      <c r="B179" s="26"/>
      <c r="C179" s="26"/>
      <c r="D179" s="26"/>
      <c r="E179" s="26"/>
      <c r="F179" s="26"/>
    </row>
    <row r="180" spans="1:6" ht="31.5">
      <c r="A180" s="31" t="s">
        <v>1238</v>
      </c>
      <c r="B180" s="26"/>
      <c r="C180" s="26"/>
      <c r="D180" s="26"/>
      <c r="E180" s="26"/>
      <c r="F180" s="26"/>
    </row>
    <row r="181" spans="1:6" ht="15.75">
      <c r="A181" s="26"/>
      <c r="B181" s="27" t="s">
        <v>479</v>
      </c>
      <c r="C181" s="27" t="s">
        <v>480</v>
      </c>
      <c r="D181" s="26"/>
      <c r="E181" s="26"/>
      <c r="F181" s="26"/>
    </row>
    <row r="182" spans="1:6" ht="15.75">
      <c r="A182" s="41" t="s">
        <v>1239</v>
      </c>
      <c r="B182" s="26">
        <v>4</v>
      </c>
      <c r="C182" s="34">
        <f aca="true" t="shared" si="5" ref="C182:C187">B182/$E$187</f>
        <v>0.02877697841726619</v>
      </c>
      <c r="D182" s="26"/>
      <c r="E182" s="26"/>
      <c r="F182" s="26"/>
    </row>
    <row r="183" spans="1:6" ht="15.75">
      <c r="A183" s="41" t="s">
        <v>1240</v>
      </c>
      <c r="B183" s="26">
        <v>111</v>
      </c>
      <c r="C183" s="34">
        <f t="shared" si="5"/>
        <v>0.7985611510791367</v>
      </c>
      <c r="D183" s="26"/>
      <c r="E183" s="26"/>
      <c r="F183" s="26"/>
    </row>
    <row r="184" spans="1:6" ht="31.5">
      <c r="A184" s="41" t="s">
        <v>1241</v>
      </c>
      <c r="B184" s="26">
        <v>22</v>
      </c>
      <c r="C184" s="34">
        <f t="shared" si="5"/>
        <v>0.15827338129496402</v>
      </c>
      <c r="D184" s="26"/>
      <c r="E184" s="26"/>
      <c r="F184" s="26"/>
    </row>
    <row r="185" spans="1:6" ht="31.5">
      <c r="A185" s="41" t="s">
        <v>1242</v>
      </c>
      <c r="B185" s="26">
        <v>49</v>
      </c>
      <c r="C185" s="34">
        <f t="shared" si="5"/>
        <v>0.35251798561151076</v>
      </c>
      <c r="D185" s="26"/>
      <c r="E185" s="26"/>
      <c r="F185" s="26"/>
    </row>
    <row r="186" spans="1:6" ht="31.5">
      <c r="A186" s="41" t="s">
        <v>1243</v>
      </c>
      <c r="B186" s="26">
        <v>122</v>
      </c>
      <c r="C186" s="34">
        <f t="shared" si="5"/>
        <v>0.8776978417266187</v>
      </c>
      <c r="D186" s="26"/>
      <c r="E186" s="26"/>
      <c r="F186" s="26"/>
    </row>
    <row r="187" spans="1:6" ht="15.75">
      <c r="A187" s="41" t="s">
        <v>1244</v>
      </c>
      <c r="B187" s="26">
        <v>16</v>
      </c>
      <c r="C187" s="34">
        <f t="shared" si="5"/>
        <v>0.11510791366906475</v>
      </c>
      <c r="D187" s="26"/>
      <c r="E187" s="26">
        <v>139</v>
      </c>
      <c r="F187" s="26"/>
    </row>
    <row r="188" spans="1:6" ht="15.75">
      <c r="A188" s="26"/>
      <c r="B188" s="26"/>
      <c r="C188" s="26"/>
      <c r="D188" s="26"/>
      <c r="E188" s="26"/>
      <c r="F188" s="26"/>
    </row>
    <row r="189" spans="1:6" ht="15.75">
      <c r="A189" s="37" t="s">
        <v>224</v>
      </c>
      <c r="B189" s="26"/>
      <c r="C189" s="26"/>
      <c r="D189" s="26"/>
      <c r="E189" s="26"/>
      <c r="F189" s="26"/>
    </row>
    <row r="190" spans="1:6" ht="15.75">
      <c r="A190" s="42" t="s">
        <v>1056</v>
      </c>
      <c r="B190" s="40">
        <v>2</v>
      </c>
      <c r="C190" s="26"/>
      <c r="D190" s="26"/>
      <c r="E190" s="26"/>
      <c r="F190" s="26"/>
    </row>
    <row r="191" spans="1:6" ht="15.75">
      <c r="A191" s="42" t="s">
        <v>1057</v>
      </c>
      <c r="B191" s="40">
        <v>1</v>
      </c>
      <c r="C191" s="26"/>
      <c r="D191" s="26"/>
      <c r="E191" s="26"/>
      <c r="F191" s="26"/>
    </row>
    <row r="192" spans="1:6" ht="31.5">
      <c r="A192" s="42" t="s">
        <v>1053</v>
      </c>
      <c r="B192" s="40">
        <v>1</v>
      </c>
      <c r="C192" s="26"/>
      <c r="D192" s="26"/>
      <c r="E192" s="26"/>
      <c r="F192" s="26"/>
    </row>
    <row r="193" spans="1:6" ht="31.5">
      <c r="A193" s="42" t="s">
        <v>1054</v>
      </c>
      <c r="B193" s="40">
        <v>1</v>
      </c>
      <c r="C193" s="26"/>
      <c r="D193" s="26"/>
      <c r="E193" s="26"/>
      <c r="F193" s="26"/>
    </row>
    <row r="194" spans="1:6" ht="31.5">
      <c r="A194" s="42" t="s">
        <v>1052</v>
      </c>
      <c r="B194" s="40">
        <v>3</v>
      </c>
      <c r="C194" s="26"/>
      <c r="D194" s="26"/>
      <c r="E194" s="26"/>
      <c r="F194" s="26"/>
    </row>
    <row r="195" spans="1:6" ht="31.5">
      <c r="A195" s="42" t="s">
        <v>622</v>
      </c>
      <c r="B195" s="40">
        <v>1</v>
      </c>
      <c r="C195" s="26"/>
      <c r="D195" s="26"/>
      <c r="E195" s="26"/>
      <c r="F195" s="26"/>
    </row>
    <row r="196" spans="1:6" ht="31.5">
      <c r="A196" s="42" t="s">
        <v>621</v>
      </c>
      <c r="B196" s="40">
        <v>1</v>
      </c>
      <c r="C196" s="26"/>
      <c r="D196" s="26"/>
      <c r="E196" s="26"/>
      <c r="F196" s="26"/>
    </row>
    <row r="197" spans="1:6" ht="31.5">
      <c r="A197" s="42" t="s">
        <v>1055</v>
      </c>
      <c r="B197" s="40">
        <v>1</v>
      </c>
      <c r="C197" s="26"/>
      <c r="D197" s="26"/>
      <c r="E197" s="26"/>
      <c r="F197" s="26"/>
    </row>
    <row r="198" spans="1:6" ht="15.75">
      <c r="A198" s="42" t="s">
        <v>491</v>
      </c>
      <c r="B198" s="40">
        <v>1</v>
      </c>
      <c r="C198" s="26"/>
      <c r="D198" s="26"/>
      <c r="E198" s="26"/>
      <c r="F198" s="26"/>
    </row>
    <row r="199" spans="1:6" ht="31.5">
      <c r="A199" s="42" t="s">
        <v>1245</v>
      </c>
      <c r="B199" s="40">
        <v>1</v>
      </c>
      <c r="C199" s="26"/>
      <c r="D199" s="26"/>
      <c r="E199" s="26"/>
      <c r="F199" s="26"/>
    </row>
    <row r="200" spans="1:6" ht="15.75">
      <c r="A200" s="42" t="s">
        <v>1246</v>
      </c>
      <c r="B200" s="40">
        <v>1</v>
      </c>
      <c r="C200" s="26"/>
      <c r="D200" s="26"/>
      <c r="E200" s="26"/>
      <c r="F200" s="26"/>
    </row>
    <row r="201" spans="1:6" ht="15.75">
      <c r="A201" s="42" t="s">
        <v>1247</v>
      </c>
      <c r="B201" s="40">
        <v>1</v>
      </c>
      <c r="C201" s="26"/>
      <c r="D201" s="26"/>
      <c r="E201" s="26"/>
      <c r="F201" s="26"/>
    </row>
    <row r="202" spans="1:6" ht="15.75">
      <c r="A202" s="42" t="s">
        <v>1051</v>
      </c>
      <c r="B202" s="40">
        <v>1</v>
      </c>
      <c r="C202" s="26"/>
      <c r="D202" s="26"/>
      <c r="E202" s="26"/>
      <c r="F202" s="26"/>
    </row>
    <row r="203" spans="1:6" ht="15.75">
      <c r="A203" s="26"/>
      <c r="B203" s="26"/>
      <c r="C203" s="26"/>
      <c r="D203" s="26"/>
      <c r="E203" s="26"/>
      <c r="F203" s="26"/>
    </row>
    <row r="204" spans="1:6" ht="15.75">
      <c r="A204" s="26"/>
      <c r="B204" s="26"/>
      <c r="C204" s="26"/>
      <c r="D204" s="26"/>
      <c r="E204" s="26"/>
      <c r="F204" s="26"/>
    </row>
    <row r="205" spans="1:6" ht="31.5">
      <c r="A205" s="31" t="s">
        <v>1248</v>
      </c>
      <c r="B205" s="26"/>
      <c r="C205" s="26"/>
      <c r="D205" s="26"/>
      <c r="E205" s="26"/>
      <c r="F205" s="26"/>
    </row>
    <row r="206" spans="1:6" ht="15.75">
      <c r="A206" s="26"/>
      <c r="B206" s="27" t="s">
        <v>479</v>
      </c>
      <c r="C206" s="27" t="s">
        <v>480</v>
      </c>
      <c r="D206" s="26"/>
      <c r="E206" s="26"/>
      <c r="F206" s="26"/>
    </row>
    <row r="207" spans="1:6" ht="15.75">
      <c r="A207" s="32" t="s">
        <v>1249</v>
      </c>
      <c r="B207" s="26">
        <v>51</v>
      </c>
      <c r="C207" s="34">
        <f aca="true" t="shared" si="6" ref="C207:C213">B207/$E$213</f>
        <v>0.38345864661654133</v>
      </c>
      <c r="D207" s="26"/>
      <c r="E207" s="26"/>
      <c r="F207" s="26"/>
    </row>
    <row r="208" spans="1:6" ht="15.75">
      <c r="A208" s="32" t="s">
        <v>1250</v>
      </c>
      <c r="B208" s="26">
        <v>11</v>
      </c>
      <c r="C208" s="34">
        <f t="shared" si="6"/>
        <v>0.08270676691729323</v>
      </c>
      <c r="D208" s="26"/>
      <c r="E208" s="26"/>
      <c r="F208" s="26"/>
    </row>
    <row r="209" spans="1:6" ht="15.75">
      <c r="A209" s="32" t="s">
        <v>1251</v>
      </c>
      <c r="B209" s="26">
        <v>84</v>
      </c>
      <c r="C209" s="34">
        <f t="shared" si="6"/>
        <v>0.631578947368421</v>
      </c>
      <c r="D209" s="26"/>
      <c r="E209" s="26"/>
      <c r="F209" s="26"/>
    </row>
    <row r="210" spans="1:6" ht="15.75">
      <c r="A210" s="32" t="s">
        <v>1252</v>
      </c>
      <c r="B210" s="26">
        <v>8</v>
      </c>
      <c r="C210" s="34">
        <f t="shared" si="6"/>
        <v>0.06015037593984962</v>
      </c>
      <c r="D210" s="26"/>
      <c r="E210" s="26"/>
      <c r="F210" s="26"/>
    </row>
    <row r="211" spans="1:6" ht="15.75">
      <c r="A211" s="32" t="s">
        <v>1253</v>
      </c>
      <c r="B211" s="26">
        <v>9</v>
      </c>
      <c r="C211" s="34">
        <f t="shared" si="6"/>
        <v>0.06766917293233082</v>
      </c>
      <c r="D211" s="26"/>
      <c r="E211" s="26"/>
      <c r="F211" s="26"/>
    </row>
    <row r="212" spans="1:6" ht="15.75">
      <c r="A212" s="32" t="s">
        <v>1254</v>
      </c>
      <c r="B212" s="26">
        <v>21</v>
      </c>
      <c r="C212" s="34">
        <f t="shared" si="6"/>
        <v>0.15789473684210525</v>
      </c>
      <c r="D212" s="26"/>
      <c r="E212" s="26"/>
      <c r="F212" s="26"/>
    </row>
    <row r="213" spans="1:6" ht="15.75">
      <c r="A213" s="32" t="s">
        <v>1207</v>
      </c>
      <c r="B213" s="26">
        <v>2</v>
      </c>
      <c r="C213" s="34">
        <f t="shared" si="6"/>
        <v>0.015037593984962405</v>
      </c>
      <c r="D213" s="26"/>
      <c r="E213" s="26">
        <v>133</v>
      </c>
      <c r="F213" s="26"/>
    </row>
    <row r="214" spans="1:6" ht="15.75">
      <c r="A214" s="26"/>
      <c r="B214" s="26"/>
      <c r="C214" s="26"/>
      <c r="D214" s="26"/>
      <c r="E214" s="26"/>
      <c r="F214" s="26"/>
    </row>
    <row r="215" spans="1:6" ht="15.75">
      <c r="A215" s="37" t="s">
        <v>224</v>
      </c>
      <c r="B215" s="26"/>
      <c r="C215" s="26"/>
      <c r="D215" s="26"/>
      <c r="E215" s="26"/>
      <c r="F215" s="26"/>
    </row>
    <row r="216" spans="1:6" ht="15.75">
      <c r="A216" s="42" t="s">
        <v>1058</v>
      </c>
      <c r="B216" s="26">
        <v>1</v>
      </c>
      <c r="C216" s="26"/>
      <c r="D216" s="26"/>
      <c r="E216" s="26"/>
      <c r="F216" s="26"/>
    </row>
    <row r="217" spans="1:6" ht="31.5">
      <c r="A217" s="42" t="s">
        <v>1059</v>
      </c>
      <c r="B217" s="26">
        <v>1</v>
      </c>
      <c r="C217" s="26"/>
      <c r="D217" s="26"/>
      <c r="E217" s="26"/>
      <c r="F217" s="26"/>
    </row>
    <row r="218" spans="1:6" ht="15.75">
      <c r="A218" s="26"/>
      <c r="B218" s="26"/>
      <c r="C218" s="26"/>
      <c r="D218" s="26"/>
      <c r="E218" s="26"/>
      <c r="F218" s="26"/>
    </row>
    <row r="219" spans="1:6" ht="15.75">
      <c r="A219" s="26"/>
      <c r="B219" s="26"/>
      <c r="C219" s="26"/>
      <c r="D219" s="26"/>
      <c r="E219" s="26"/>
      <c r="F219" s="26"/>
    </row>
    <row r="220" spans="1:6" ht="31.5">
      <c r="A220" s="31" t="s">
        <v>1260</v>
      </c>
      <c r="B220" s="26"/>
      <c r="C220" s="26"/>
      <c r="D220" s="26"/>
      <c r="E220" s="26"/>
      <c r="F220" s="26"/>
    </row>
    <row r="221" spans="1:10" ht="15.75">
      <c r="A221" s="26"/>
      <c r="B221" s="58" t="s">
        <v>1259</v>
      </c>
      <c r="C221" s="59" t="s">
        <v>1060</v>
      </c>
      <c r="D221" s="59" t="s">
        <v>1061</v>
      </c>
      <c r="E221" s="59" t="s">
        <v>1062</v>
      </c>
      <c r="F221" s="59" t="s">
        <v>1063</v>
      </c>
      <c r="G221" s="15" t="s">
        <v>1064</v>
      </c>
      <c r="H221" s="15" t="s">
        <v>1065</v>
      </c>
      <c r="I221" s="15" t="s">
        <v>1066</v>
      </c>
      <c r="J221" s="15" t="s">
        <v>488</v>
      </c>
    </row>
    <row r="222" spans="1:10" ht="15.75">
      <c r="A222" s="32" t="s">
        <v>1255</v>
      </c>
      <c r="B222" s="60">
        <v>20</v>
      </c>
      <c r="C222" s="60">
        <v>27</v>
      </c>
      <c r="D222" s="60">
        <v>10</v>
      </c>
      <c r="E222" s="60">
        <v>13</v>
      </c>
      <c r="F222" s="60">
        <v>8</v>
      </c>
      <c r="G222" s="16">
        <v>4</v>
      </c>
      <c r="H222" s="16">
        <v>29</v>
      </c>
      <c r="I222" s="16">
        <v>111</v>
      </c>
      <c r="J222" s="16">
        <v>3.81</v>
      </c>
    </row>
    <row r="223" spans="1:10" ht="15.75">
      <c r="A223" s="32" t="s">
        <v>1256</v>
      </c>
      <c r="B223" s="60">
        <v>21</v>
      </c>
      <c r="C223" s="60">
        <v>28</v>
      </c>
      <c r="D223" s="60">
        <v>8</v>
      </c>
      <c r="E223" s="60">
        <v>7</v>
      </c>
      <c r="F223" s="60">
        <v>8</v>
      </c>
      <c r="G223" s="16">
        <v>5</v>
      </c>
      <c r="H223" s="16">
        <v>18</v>
      </c>
      <c r="I223" s="16">
        <v>95</v>
      </c>
      <c r="J223" s="16">
        <v>3.42</v>
      </c>
    </row>
    <row r="224" spans="1:10" ht="15.75">
      <c r="A224" s="32" t="s">
        <v>1257</v>
      </c>
      <c r="B224" s="60">
        <v>20</v>
      </c>
      <c r="C224" s="60">
        <v>18</v>
      </c>
      <c r="D224" s="60">
        <v>12</v>
      </c>
      <c r="E224" s="60">
        <v>17</v>
      </c>
      <c r="F224" s="60">
        <v>8</v>
      </c>
      <c r="G224" s="16">
        <v>3</v>
      </c>
      <c r="H224" s="16">
        <v>26</v>
      </c>
      <c r="I224" s="16">
        <v>104</v>
      </c>
      <c r="J224" s="16">
        <v>3.85</v>
      </c>
    </row>
    <row r="225" spans="1:10" ht="15.75">
      <c r="A225" s="32" t="s">
        <v>1258</v>
      </c>
      <c r="B225" s="60">
        <v>18</v>
      </c>
      <c r="C225" s="60">
        <v>25</v>
      </c>
      <c r="D225" s="60">
        <v>3</v>
      </c>
      <c r="E225" s="60">
        <v>3</v>
      </c>
      <c r="F225" s="60">
        <v>3</v>
      </c>
      <c r="G225" s="16">
        <v>1</v>
      </c>
      <c r="H225" s="16">
        <v>27</v>
      </c>
      <c r="I225" s="16">
        <v>80</v>
      </c>
      <c r="J225" s="16">
        <v>3.74</v>
      </c>
    </row>
    <row r="226" spans="1:6" ht="15.75">
      <c r="A226" s="26"/>
      <c r="B226" s="26"/>
      <c r="C226" s="26"/>
      <c r="D226" s="26"/>
      <c r="E226" s="26"/>
      <c r="F226" s="26"/>
    </row>
    <row r="227" spans="1:6" ht="15.75">
      <c r="A227" s="26"/>
      <c r="B227" s="26"/>
      <c r="C227" s="26"/>
      <c r="D227" s="26"/>
      <c r="E227" s="26"/>
      <c r="F227" s="26"/>
    </row>
    <row r="228" spans="1:6" ht="31.5">
      <c r="A228" s="31" t="s">
        <v>1261</v>
      </c>
      <c r="B228" s="26"/>
      <c r="C228" s="26"/>
      <c r="D228" s="26"/>
      <c r="E228" s="26"/>
      <c r="F228" s="26"/>
    </row>
    <row r="229" spans="1:6" ht="31.5">
      <c r="A229" s="26"/>
      <c r="B229" s="58" t="s">
        <v>1067</v>
      </c>
      <c r="C229" s="58" t="s">
        <v>1068</v>
      </c>
      <c r="D229" s="58" t="s">
        <v>1069</v>
      </c>
      <c r="E229" s="58" t="s">
        <v>1070</v>
      </c>
      <c r="F229" s="58" t="s">
        <v>1066</v>
      </c>
    </row>
    <row r="230" spans="1:6" ht="15.75">
      <c r="A230" s="32" t="s">
        <v>1262</v>
      </c>
      <c r="B230" s="60">
        <v>3</v>
      </c>
      <c r="C230" s="60">
        <v>1</v>
      </c>
      <c r="D230" s="60">
        <v>1</v>
      </c>
      <c r="E230" s="60">
        <v>2</v>
      </c>
      <c r="F230" s="60">
        <v>7</v>
      </c>
    </row>
    <row r="231" spans="1:6" ht="15.75">
      <c r="A231" s="32" t="s">
        <v>1263</v>
      </c>
      <c r="B231" s="60">
        <v>2</v>
      </c>
      <c r="C231" s="60">
        <v>4</v>
      </c>
      <c r="D231" s="60">
        <v>7</v>
      </c>
      <c r="E231" s="60">
        <v>4</v>
      </c>
      <c r="F231" s="60">
        <v>17</v>
      </c>
    </row>
    <row r="232" spans="1:6" ht="15.75">
      <c r="A232" s="32" t="s">
        <v>1264</v>
      </c>
      <c r="B232" s="60">
        <v>0</v>
      </c>
      <c r="C232" s="60">
        <v>1</v>
      </c>
      <c r="D232" s="60">
        <v>2</v>
      </c>
      <c r="E232" s="60">
        <v>1</v>
      </c>
      <c r="F232" s="60">
        <v>4</v>
      </c>
    </row>
    <row r="233" spans="1:6" ht="15.75">
      <c r="A233" s="32" t="s">
        <v>1265</v>
      </c>
      <c r="B233" s="60">
        <v>1</v>
      </c>
      <c r="C233" s="60">
        <v>1</v>
      </c>
      <c r="D233" s="60">
        <v>1</v>
      </c>
      <c r="E233" s="60">
        <v>3</v>
      </c>
      <c r="F233" s="60">
        <v>6</v>
      </c>
    </row>
    <row r="234" spans="1:6" ht="15.75">
      <c r="A234" s="32" t="s">
        <v>1266</v>
      </c>
      <c r="B234" s="60">
        <v>0</v>
      </c>
      <c r="C234" s="60">
        <v>0</v>
      </c>
      <c r="D234" s="60">
        <v>2</v>
      </c>
      <c r="E234" s="60">
        <v>1</v>
      </c>
      <c r="F234" s="60">
        <v>3</v>
      </c>
    </row>
    <row r="235" spans="1:6" ht="15.75">
      <c r="A235" s="32" t="s">
        <v>1267</v>
      </c>
      <c r="B235" s="60">
        <v>3</v>
      </c>
      <c r="C235" s="60">
        <v>1</v>
      </c>
      <c r="D235" s="60">
        <v>1</v>
      </c>
      <c r="E235" s="60">
        <v>4</v>
      </c>
      <c r="F235" s="60">
        <v>9</v>
      </c>
    </row>
    <row r="236" spans="1:6" ht="15.75">
      <c r="A236" s="32" t="s">
        <v>1268</v>
      </c>
      <c r="B236" s="60">
        <v>33</v>
      </c>
      <c r="C236" s="60">
        <v>38</v>
      </c>
      <c r="D236" s="60">
        <v>47</v>
      </c>
      <c r="E236" s="60">
        <v>14</v>
      </c>
      <c r="F236" s="60">
        <v>132</v>
      </c>
    </row>
    <row r="237" spans="1:6" ht="15.75">
      <c r="A237" s="32" t="s">
        <v>1270</v>
      </c>
      <c r="B237" s="60">
        <v>3</v>
      </c>
      <c r="C237" s="60">
        <v>2</v>
      </c>
      <c r="D237" s="60">
        <v>5</v>
      </c>
      <c r="E237" s="60">
        <v>5</v>
      </c>
      <c r="F237" s="60">
        <v>15</v>
      </c>
    </row>
    <row r="238" spans="1:6" ht="15.75">
      <c r="A238" s="26"/>
      <c r="B238" s="26"/>
      <c r="C238" s="26"/>
      <c r="D238" s="26"/>
      <c r="E238" s="26"/>
      <c r="F238" s="26"/>
    </row>
    <row r="239" spans="1:6" ht="15.75">
      <c r="A239" s="37" t="s">
        <v>224</v>
      </c>
      <c r="B239" s="26"/>
      <c r="C239" s="26"/>
      <c r="D239" s="26"/>
      <c r="E239" s="26"/>
      <c r="F239" s="26"/>
    </row>
    <row r="240" spans="1:6" ht="15.75">
      <c r="A240" s="26" t="s">
        <v>1073</v>
      </c>
      <c r="B240" s="26">
        <v>1</v>
      </c>
      <c r="C240" s="26"/>
      <c r="D240" s="26"/>
      <c r="E240" s="26"/>
      <c r="F240" s="26"/>
    </row>
    <row r="241" spans="1:6" ht="15.75">
      <c r="A241" s="26" t="s">
        <v>1269</v>
      </c>
      <c r="B241" s="26">
        <v>3</v>
      </c>
      <c r="C241" s="26"/>
      <c r="D241" s="26"/>
      <c r="E241" s="26"/>
      <c r="F241" s="26"/>
    </row>
    <row r="242" spans="1:6" ht="15.75">
      <c r="A242" s="26" t="s">
        <v>1071</v>
      </c>
      <c r="B242" s="26">
        <v>3</v>
      </c>
      <c r="C242" s="26"/>
      <c r="D242" s="26"/>
      <c r="E242" s="26"/>
      <c r="F242" s="26"/>
    </row>
    <row r="243" spans="1:6" ht="15.75">
      <c r="A243" s="26" t="s">
        <v>255</v>
      </c>
      <c r="B243" s="26">
        <v>2</v>
      </c>
      <c r="C243" s="26"/>
      <c r="D243" s="26"/>
      <c r="E243" s="26"/>
      <c r="F243" s="26"/>
    </row>
    <row r="244" spans="1:6" ht="15.75">
      <c r="A244" s="26" t="s">
        <v>1072</v>
      </c>
      <c r="B244" s="26">
        <v>1</v>
      </c>
      <c r="C244" s="26"/>
      <c r="D244" s="26"/>
      <c r="E244" s="26"/>
      <c r="F244" s="26"/>
    </row>
    <row r="245" spans="1:6" ht="15.75">
      <c r="A245" s="26"/>
      <c r="B245" s="26"/>
      <c r="C245" s="26"/>
      <c r="D245" s="26"/>
      <c r="E245" s="26"/>
      <c r="F245" s="26"/>
    </row>
    <row r="246" spans="1:6" ht="15.75">
      <c r="A246" s="26"/>
      <c r="B246" s="26"/>
      <c r="C246" s="26"/>
      <c r="D246" s="26"/>
      <c r="E246" s="26"/>
      <c r="F246" s="26"/>
    </row>
    <row r="247" spans="1:6" ht="31.5">
      <c r="A247" s="31" t="s">
        <v>1271</v>
      </c>
      <c r="B247" s="26"/>
      <c r="C247" s="26"/>
      <c r="D247" s="26"/>
      <c r="E247" s="26"/>
      <c r="F247" s="26"/>
    </row>
    <row r="248" spans="1:6" ht="15.75">
      <c r="A248" s="26"/>
      <c r="B248" s="27" t="s">
        <v>479</v>
      </c>
      <c r="C248" s="27" t="s">
        <v>480</v>
      </c>
      <c r="D248" s="26"/>
      <c r="E248" s="26"/>
      <c r="F248" s="26"/>
    </row>
    <row r="249" spans="1:6" ht="15.75">
      <c r="A249" s="32" t="s">
        <v>1272</v>
      </c>
      <c r="B249" s="26">
        <v>49</v>
      </c>
      <c r="C249" s="34">
        <f>B249/$B$252</f>
        <v>0.3602941176470588</v>
      </c>
      <c r="D249" s="26"/>
      <c r="E249" s="26"/>
      <c r="F249" s="26"/>
    </row>
    <row r="250" spans="1:6" ht="15.75">
      <c r="A250" s="32" t="s">
        <v>1273</v>
      </c>
      <c r="B250" s="26">
        <v>2</v>
      </c>
      <c r="C250" s="34">
        <f>B250/$B$252</f>
        <v>0.014705882352941176</v>
      </c>
      <c r="D250" s="26"/>
      <c r="E250" s="26"/>
      <c r="F250" s="26"/>
    </row>
    <row r="251" spans="1:6" ht="15.75">
      <c r="A251" s="32" t="s">
        <v>1274</v>
      </c>
      <c r="B251" s="38">
        <v>85</v>
      </c>
      <c r="C251" s="36">
        <f>B251/$B$252</f>
        <v>0.625</v>
      </c>
      <c r="D251" s="26"/>
      <c r="E251" s="26"/>
      <c r="F251" s="26"/>
    </row>
    <row r="252" spans="1:6" ht="15.75">
      <c r="A252" s="26"/>
      <c r="B252" s="26">
        <f>SUM(B249:B251)</f>
        <v>136</v>
      </c>
      <c r="C252" s="34">
        <f>B252/$B$252</f>
        <v>1</v>
      </c>
      <c r="D252" s="26"/>
      <c r="E252" s="26"/>
      <c r="F252" s="26"/>
    </row>
    <row r="253" spans="1:6" ht="15.75">
      <c r="A253" s="26"/>
      <c r="B253" s="26"/>
      <c r="C253" s="26"/>
      <c r="D253" s="26"/>
      <c r="E253" s="26"/>
      <c r="F253" s="26"/>
    </row>
    <row r="254" spans="1:6" ht="15.75">
      <c r="A254" s="26"/>
      <c r="B254" s="26"/>
      <c r="C254" s="26"/>
      <c r="D254" s="26"/>
      <c r="E254" s="26"/>
      <c r="F254" s="26"/>
    </row>
    <row r="255" spans="1:6" ht="31.5">
      <c r="A255" s="31" t="s">
        <v>1275</v>
      </c>
      <c r="B255" s="26"/>
      <c r="C255" s="26"/>
      <c r="D255" s="26"/>
      <c r="E255" s="26"/>
      <c r="F255" s="26"/>
    </row>
    <row r="256" spans="1:6" ht="15.75">
      <c r="A256" s="26"/>
      <c r="B256" s="27" t="s">
        <v>479</v>
      </c>
      <c r="C256" s="27" t="s">
        <v>480</v>
      </c>
      <c r="D256" s="26"/>
      <c r="E256" s="26"/>
      <c r="F256" s="26"/>
    </row>
    <row r="257" spans="1:6" ht="15.75">
      <c r="A257" s="32" t="s">
        <v>1097</v>
      </c>
      <c r="B257" s="26">
        <v>98</v>
      </c>
      <c r="C257" s="34">
        <f>B257/$B$260</f>
        <v>0.7153284671532847</v>
      </c>
      <c r="D257" s="26"/>
      <c r="E257" s="26"/>
      <c r="F257" s="26"/>
    </row>
    <row r="258" spans="1:6" ht="15.75">
      <c r="A258" s="32" t="s">
        <v>1098</v>
      </c>
      <c r="B258" s="26">
        <v>9</v>
      </c>
      <c r="C258" s="34">
        <f>B258/$B$260</f>
        <v>0.06569343065693431</v>
      </c>
      <c r="D258" s="26"/>
      <c r="E258" s="26"/>
      <c r="F258" s="26"/>
    </row>
    <row r="259" spans="1:6" ht="15.75">
      <c r="A259" s="32" t="s">
        <v>1276</v>
      </c>
      <c r="B259" s="38">
        <v>30</v>
      </c>
      <c r="C259" s="36">
        <f>B259/$B$260</f>
        <v>0.21897810218978103</v>
      </c>
      <c r="D259" s="26"/>
      <c r="E259" s="26"/>
      <c r="F259" s="26"/>
    </row>
    <row r="260" spans="1:6" ht="15.75">
      <c r="A260" s="26"/>
      <c r="B260" s="26">
        <f>SUM(B257:B259)</f>
        <v>137</v>
      </c>
      <c r="C260" s="34">
        <f>B260/$B$260</f>
        <v>1</v>
      </c>
      <c r="D260" s="26"/>
      <c r="E260" s="26"/>
      <c r="F260" s="26"/>
    </row>
    <row r="261" spans="1:6" ht="15.75">
      <c r="A261" s="26"/>
      <c r="B261" s="26"/>
      <c r="C261" s="34"/>
      <c r="D261" s="26"/>
      <c r="E261" s="26"/>
      <c r="F261" s="26"/>
    </row>
    <row r="262" spans="1:6" ht="15.75">
      <c r="A262" s="26"/>
      <c r="B262" s="26"/>
      <c r="C262" s="26"/>
      <c r="D262" s="26"/>
      <c r="E262" s="26"/>
      <c r="F262" s="26"/>
    </row>
    <row r="263" spans="1:6" ht="31.5">
      <c r="A263" s="31" t="s">
        <v>1277</v>
      </c>
      <c r="B263" s="26"/>
      <c r="C263" s="26"/>
      <c r="D263" s="26"/>
      <c r="E263" s="26"/>
      <c r="F263" s="26"/>
    </row>
    <row r="264" spans="1:6" ht="15.75">
      <c r="A264" s="26"/>
      <c r="B264" s="27" t="s">
        <v>479</v>
      </c>
      <c r="C264" s="27" t="s">
        <v>480</v>
      </c>
      <c r="D264" s="26"/>
      <c r="E264" s="26"/>
      <c r="F264" s="26"/>
    </row>
    <row r="265" spans="1:6" ht="15.75">
      <c r="A265" s="32" t="s">
        <v>1097</v>
      </c>
      <c r="B265" s="26">
        <v>13</v>
      </c>
      <c r="C265" s="34">
        <f>B265/$B$268</f>
        <v>0.09558823529411764</v>
      </c>
      <c r="D265" s="26"/>
      <c r="E265" s="26"/>
      <c r="F265" s="26"/>
    </row>
    <row r="266" spans="1:6" ht="15.75">
      <c r="A266" s="32" t="s">
        <v>1098</v>
      </c>
      <c r="B266" s="26">
        <v>91</v>
      </c>
      <c r="C266" s="34">
        <f>B266/$B$268</f>
        <v>0.6691176470588235</v>
      </c>
      <c r="D266" s="26"/>
      <c r="E266" s="26"/>
      <c r="F266" s="26"/>
    </row>
    <row r="267" spans="1:6" ht="15.75">
      <c r="A267" s="32" t="s">
        <v>1276</v>
      </c>
      <c r="B267" s="38">
        <v>32</v>
      </c>
      <c r="C267" s="36">
        <f>B267/$B$268</f>
        <v>0.23529411764705882</v>
      </c>
      <c r="D267" s="26"/>
      <c r="E267" s="26"/>
      <c r="F267" s="26"/>
    </row>
    <row r="268" spans="1:6" ht="15.75">
      <c r="A268" s="26"/>
      <c r="B268" s="26">
        <f>SUM(B265:B267)</f>
        <v>136</v>
      </c>
      <c r="C268" s="34">
        <f>B268/$B$268</f>
        <v>1</v>
      </c>
      <c r="D268" s="26"/>
      <c r="E268" s="26"/>
      <c r="F268" s="26"/>
    </row>
    <row r="269" spans="1:6" ht="15.75">
      <c r="A269" s="26"/>
      <c r="B269" s="26"/>
      <c r="C269" s="34"/>
      <c r="D269" s="26"/>
      <c r="E269" s="26"/>
      <c r="F269" s="26"/>
    </row>
    <row r="270" spans="1:6" ht="15.75">
      <c r="A270" s="26"/>
      <c r="B270" s="26"/>
      <c r="C270" s="26"/>
      <c r="D270" s="26"/>
      <c r="E270" s="26"/>
      <c r="F270" s="26"/>
    </row>
    <row r="271" spans="1:6" ht="31.5">
      <c r="A271" s="31" t="s">
        <v>1278</v>
      </c>
      <c r="B271" s="26"/>
      <c r="C271" s="26"/>
      <c r="D271" s="26"/>
      <c r="E271" s="26"/>
      <c r="F271" s="26"/>
    </row>
    <row r="272" spans="1:6" ht="15.75">
      <c r="A272" s="26"/>
      <c r="B272" s="27" t="s">
        <v>479</v>
      </c>
      <c r="C272" s="27" t="s">
        <v>480</v>
      </c>
      <c r="D272" s="26"/>
      <c r="E272" s="26"/>
      <c r="F272" s="26"/>
    </row>
    <row r="273" spans="1:6" ht="15.75">
      <c r="A273" s="32" t="s">
        <v>1097</v>
      </c>
      <c r="B273" s="26">
        <v>22</v>
      </c>
      <c r="C273" s="34">
        <f>B273/$B$276</f>
        <v>0.16296296296296298</v>
      </c>
      <c r="D273" s="26"/>
      <c r="E273" s="26"/>
      <c r="F273" s="26"/>
    </row>
    <row r="274" spans="1:6" ht="15.75">
      <c r="A274" s="32" t="s">
        <v>1098</v>
      </c>
      <c r="B274" s="26">
        <v>17</v>
      </c>
      <c r="C274" s="34">
        <f>B274/$B$276</f>
        <v>0.1259259259259259</v>
      </c>
      <c r="D274" s="26"/>
      <c r="E274" s="26"/>
      <c r="F274" s="26"/>
    </row>
    <row r="275" spans="1:6" ht="15.75">
      <c r="A275" s="32" t="s">
        <v>1276</v>
      </c>
      <c r="B275" s="38">
        <v>96</v>
      </c>
      <c r="C275" s="36">
        <f>B275/$B$276</f>
        <v>0.7111111111111111</v>
      </c>
      <c r="D275" s="26"/>
      <c r="E275" s="26"/>
      <c r="F275" s="26"/>
    </row>
    <row r="276" spans="1:6" ht="15.75">
      <c r="A276" s="26"/>
      <c r="B276" s="26">
        <f>SUM(B273:B275)</f>
        <v>135</v>
      </c>
      <c r="C276" s="34">
        <f>B276/$B$276</f>
        <v>1</v>
      </c>
      <c r="D276" s="26"/>
      <c r="E276" s="26"/>
      <c r="F276" s="26"/>
    </row>
    <row r="277" spans="1:6" ht="15.75">
      <c r="A277" s="26"/>
      <c r="B277" s="26"/>
      <c r="C277" s="26"/>
      <c r="D277" s="26"/>
      <c r="E277" s="26"/>
      <c r="F277" s="26"/>
    </row>
    <row r="278" spans="1:6" ht="15.75">
      <c r="A278" s="26"/>
      <c r="B278" s="26"/>
      <c r="C278" s="26"/>
      <c r="D278" s="26"/>
      <c r="E278" s="26"/>
      <c r="F278" s="26"/>
    </row>
    <row r="279" spans="1:6" ht="31.5">
      <c r="A279" s="31" t="s">
        <v>1279</v>
      </c>
      <c r="B279" s="26"/>
      <c r="C279" s="26"/>
      <c r="D279" s="26"/>
      <c r="E279" s="26"/>
      <c r="F279" s="26"/>
    </row>
    <row r="280" spans="1:6" ht="15.75">
      <c r="A280" s="26"/>
      <c r="B280" s="27" t="s">
        <v>479</v>
      </c>
      <c r="C280" s="27" t="s">
        <v>480</v>
      </c>
      <c r="D280" s="26"/>
      <c r="E280" s="26"/>
      <c r="F280" s="26"/>
    </row>
    <row r="281" spans="1:6" ht="15.75">
      <c r="A281" s="32" t="s">
        <v>1097</v>
      </c>
      <c r="B281" s="26">
        <v>29</v>
      </c>
      <c r="C281" s="34">
        <f>B281/$B$284</f>
        <v>0.2116788321167883</v>
      </c>
      <c r="D281" s="26"/>
      <c r="E281" s="26"/>
      <c r="F281" s="26"/>
    </row>
    <row r="282" spans="1:6" ht="15.75">
      <c r="A282" s="32" t="s">
        <v>1098</v>
      </c>
      <c r="B282" s="26">
        <v>51</v>
      </c>
      <c r="C282" s="34">
        <f>B282/$B$284</f>
        <v>0.3722627737226277</v>
      </c>
      <c r="D282" s="26"/>
      <c r="E282" s="26"/>
      <c r="F282" s="26"/>
    </row>
    <row r="283" spans="1:6" ht="15.75">
      <c r="A283" s="32" t="s">
        <v>1276</v>
      </c>
      <c r="B283" s="38">
        <v>57</v>
      </c>
      <c r="C283" s="36">
        <f>B283/$B$284</f>
        <v>0.41605839416058393</v>
      </c>
      <c r="D283" s="26"/>
      <c r="E283" s="26"/>
      <c r="F283" s="26"/>
    </row>
    <row r="284" spans="1:6" ht="15.75">
      <c r="A284" s="26"/>
      <c r="B284" s="26">
        <f>SUM(B281:B283)</f>
        <v>137</v>
      </c>
      <c r="C284" s="34">
        <f>B284/$B$284</f>
        <v>1</v>
      </c>
      <c r="D284" s="26"/>
      <c r="E284" s="26"/>
      <c r="F284" s="26"/>
    </row>
    <row r="285" spans="1:6" ht="15.75">
      <c r="A285" s="26"/>
      <c r="B285" s="26"/>
      <c r="C285" s="26"/>
      <c r="D285" s="26"/>
      <c r="E285" s="26"/>
      <c r="F285" s="26"/>
    </row>
    <row r="286" spans="1:6" ht="15.75">
      <c r="A286" s="26"/>
      <c r="B286" s="26"/>
      <c r="C286" s="26"/>
      <c r="D286" s="26"/>
      <c r="E286" s="26"/>
      <c r="F286" s="26"/>
    </row>
    <row r="287" spans="1:6" ht="31.5">
      <c r="A287" s="31" t="s">
        <v>1280</v>
      </c>
      <c r="B287" s="26"/>
      <c r="C287" s="26"/>
      <c r="D287" s="26"/>
      <c r="E287" s="26"/>
      <c r="F287" s="26"/>
    </row>
    <row r="288" spans="1:6" ht="15.75">
      <c r="A288" s="26"/>
      <c r="B288" s="27" t="s">
        <v>479</v>
      </c>
      <c r="C288" s="27" t="s">
        <v>480</v>
      </c>
      <c r="D288" s="26"/>
      <c r="E288" s="26"/>
      <c r="F288" s="26"/>
    </row>
    <row r="289" spans="1:6" ht="15.75">
      <c r="A289" s="41" t="s">
        <v>1281</v>
      </c>
      <c r="B289" s="26">
        <v>63</v>
      </c>
      <c r="C289" s="34">
        <f>B289/$B$295</f>
        <v>0.47368421052631576</v>
      </c>
      <c r="D289" s="26"/>
      <c r="E289" s="26"/>
      <c r="F289" s="26"/>
    </row>
    <row r="290" spans="1:6" ht="15.75">
      <c r="A290" s="41" t="s">
        <v>1282</v>
      </c>
      <c r="B290" s="26">
        <v>33</v>
      </c>
      <c r="C290" s="34">
        <f aca="true" t="shared" si="7" ref="C290:C295">B290/$B$295</f>
        <v>0.24812030075187969</v>
      </c>
      <c r="D290" s="26"/>
      <c r="E290" s="26"/>
      <c r="F290" s="26"/>
    </row>
    <row r="291" spans="1:6" ht="31.5">
      <c r="A291" s="41" t="s">
        <v>1283</v>
      </c>
      <c r="B291" s="40">
        <v>6</v>
      </c>
      <c r="C291" s="47">
        <f t="shared" si="7"/>
        <v>0.045112781954887216</v>
      </c>
      <c r="D291" s="26"/>
      <c r="E291" s="26"/>
      <c r="F291" s="26"/>
    </row>
    <row r="292" spans="1:6" ht="15.75">
      <c r="A292" s="41" t="s">
        <v>1284</v>
      </c>
      <c r="B292" s="26">
        <v>12</v>
      </c>
      <c r="C292" s="34">
        <f t="shared" si="7"/>
        <v>0.09022556390977443</v>
      </c>
      <c r="D292" s="26"/>
      <c r="E292" s="26"/>
      <c r="F292" s="26"/>
    </row>
    <row r="293" spans="1:6" ht="31.5">
      <c r="A293" s="41" t="s">
        <v>1285</v>
      </c>
      <c r="B293" s="40">
        <v>9</v>
      </c>
      <c r="C293" s="47">
        <f t="shared" si="7"/>
        <v>0.06766917293233082</v>
      </c>
      <c r="D293" s="26"/>
      <c r="E293" s="26"/>
      <c r="F293" s="26"/>
    </row>
    <row r="294" spans="1:6" ht="15.75">
      <c r="A294" s="41" t="s">
        <v>1244</v>
      </c>
      <c r="B294" s="38">
        <v>10</v>
      </c>
      <c r="C294" s="36">
        <f t="shared" si="7"/>
        <v>0.07518796992481203</v>
      </c>
      <c r="D294" s="26"/>
      <c r="E294" s="26"/>
      <c r="F294" s="26"/>
    </row>
    <row r="295" spans="1:6" ht="15.75">
      <c r="A295" s="26"/>
      <c r="B295" s="26">
        <f>SUM(B289:B294)</f>
        <v>133</v>
      </c>
      <c r="C295" s="34">
        <f t="shared" si="7"/>
        <v>1</v>
      </c>
      <c r="D295" s="26"/>
      <c r="E295" s="26"/>
      <c r="F295" s="26"/>
    </row>
    <row r="296" spans="1:6" ht="15.75">
      <c r="A296" s="26"/>
      <c r="B296" s="26"/>
      <c r="C296" s="26"/>
      <c r="D296" s="26"/>
      <c r="E296" s="26"/>
      <c r="F296" s="26"/>
    </row>
    <row r="297" spans="1:6" ht="15.75">
      <c r="A297" s="37" t="s">
        <v>224</v>
      </c>
      <c r="B297" s="26"/>
      <c r="C297" s="26"/>
      <c r="D297" s="26"/>
      <c r="E297" s="26"/>
      <c r="F297" s="26"/>
    </row>
    <row r="298" spans="1:6" ht="15.75">
      <c r="A298" s="42" t="s">
        <v>1287</v>
      </c>
      <c r="B298" s="26">
        <v>1</v>
      </c>
      <c r="C298" s="26"/>
      <c r="D298" s="26"/>
      <c r="E298" s="26"/>
      <c r="F298" s="26"/>
    </row>
    <row r="299" spans="1:6" ht="15.75">
      <c r="A299" s="42" t="s">
        <v>1286</v>
      </c>
      <c r="B299" s="26">
        <v>1</v>
      </c>
      <c r="C299" s="26"/>
      <c r="D299" s="26"/>
      <c r="E299" s="26"/>
      <c r="F299" s="26"/>
    </row>
    <row r="300" spans="1:6" ht="31.5">
      <c r="A300" s="42" t="s">
        <v>119</v>
      </c>
      <c r="B300" s="40">
        <v>6</v>
      </c>
      <c r="C300" s="26"/>
      <c r="D300" s="26"/>
      <c r="E300" s="26"/>
      <c r="F300" s="26"/>
    </row>
    <row r="301" spans="1:6" ht="47.25">
      <c r="A301" s="42" t="s">
        <v>118</v>
      </c>
      <c r="B301" s="40">
        <v>1</v>
      </c>
      <c r="C301" s="26"/>
      <c r="D301" s="26"/>
      <c r="E301" s="26"/>
      <c r="F301" s="26"/>
    </row>
    <row r="302" spans="1:6" ht="31.5">
      <c r="A302" s="42" t="s">
        <v>1288</v>
      </c>
      <c r="B302" s="40">
        <v>1</v>
      </c>
      <c r="C302" s="26"/>
      <c r="D302" s="26"/>
      <c r="E302" s="26"/>
      <c r="F302" s="26"/>
    </row>
    <row r="303" spans="1:6" ht="15.75">
      <c r="A303" s="26"/>
      <c r="B303" s="26"/>
      <c r="C303" s="26"/>
      <c r="D303" s="26"/>
      <c r="E303" s="26"/>
      <c r="F303" s="26"/>
    </row>
    <row r="304" spans="1:6" ht="15.75">
      <c r="A304" s="26"/>
      <c r="B304" s="26"/>
      <c r="C304" s="26"/>
      <c r="D304" s="26"/>
      <c r="E304" s="26"/>
      <c r="F304" s="26"/>
    </row>
    <row r="305" spans="1:6" ht="47.25">
      <c r="A305" s="31" t="s">
        <v>1289</v>
      </c>
      <c r="B305" s="26"/>
      <c r="C305" s="26"/>
      <c r="D305" s="26"/>
      <c r="E305" s="26"/>
      <c r="F305" s="26"/>
    </row>
    <row r="306" spans="1:6" ht="15.75">
      <c r="A306" s="26"/>
      <c r="B306" s="27" t="s">
        <v>479</v>
      </c>
      <c r="C306" s="27" t="s">
        <v>480</v>
      </c>
      <c r="D306" s="26"/>
      <c r="E306" s="26"/>
      <c r="F306" s="26"/>
    </row>
    <row r="307" spans="1:6" ht="15.75">
      <c r="A307" s="32" t="s">
        <v>1281</v>
      </c>
      <c r="B307" s="26">
        <v>42</v>
      </c>
      <c r="C307" s="34">
        <f>B307/$B$313</f>
        <v>0.3111111111111111</v>
      </c>
      <c r="D307" s="26"/>
      <c r="E307" s="26"/>
      <c r="F307" s="26"/>
    </row>
    <row r="308" spans="1:6" ht="15.75">
      <c r="A308" s="32" t="s">
        <v>1290</v>
      </c>
      <c r="B308" s="26">
        <v>77</v>
      </c>
      <c r="C308" s="34">
        <f aca="true" t="shared" si="8" ref="C308:C313">B308/$B$313</f>
        <v>0.5703703703703704</v>
      </c>
      <c r="D308" s="26"/>
      <c r="E308" s="26"/>
      <c r="F308" s="26"/>
    </row>
    <row r="309" spans="1:6" ht="15.75">
      <c r="A309" s="32" t="s">
        <v>1291</v>
      </c>
      <c r="B309" s="26">
        <v>1</v>
      </c>
      <c r="C309" s="34">
        <f t="shared" si="8"/>
        <v>0.007407407407407408</v>
      </c>
      <c r="D309" s="26"/>
      <c r="E309" s="26"/>
      <c r="F309" s="26"/>
    </row>
    <row r="310" spans="1:6" ht="15.75">
      <c r="A310" s="32" t="s">
        <v>1292</v>
      </c>
      <c r="B310" s="26">
        <v>7</v>
      </c>
      <c r="C310" s="34">
        <f t="shared" si="8"/>
        <v>0.05185185185185185</v>
      </c>
      <c r="D310" s="26"/>
      <c r="E310" s="26"/>
      <c r="F310" s="26"/>
    </row>
    <row r="311" spans="1:6" ht="15.75">
      <c r="A311" s="32" t="s">
        <v>1293</v>
      </c>
      <c r="B311" s="26">
        <v>7</v>
      </c>
      <c r="C311" s="34">
        <f t="shared" si="8"/>
        <v>0.05185185185185185</v>
      </c>
      <c r="D311" s="26"/>
      <c r="E311" s="26"/>
      <c r="F311" s="26"/>
    </row>
    <row r="312" spans="1:6" ht="15.75">
      <c r="A312" s="32" t="s">
        <v>1244</v>
      </c>
      <c r="B312" s="38">
        <v>1</v>
      </c>
      <c r="C312" s="36">
        <f t="shared" si="8"/>
        <v>0.007407407407407408</v>
      </c>
      <c r="D312" s="26"/>
      <c r="E312" s="26"/>
      <c r="F312" s="26"/>
    </row>
    <row r="313" spans="1:6" ht="15.75">
      <c r="A313" s="54"/>
      <c r="B313" s="26">
        <f>SUM(B307:B312)</f>
        <v>135</v>
      </c>
      <c r="C313" s="34">
        <f t="shared" si="8"/>
        <v>1</v>
      </c>
      <c r="D313" s="26"/>
      <c r="E313" s="26"/>
      <c r="F313" s="26"/>
    </row>
    <row r="314" spans="1:6" ht="15.75">
      <c r="A314" s="26"/>
      <c r="B314" s="26"/>
      <c r="C314" s="26"/>
      <c r="D314" s="26"/>
      <c r="E314" s="26"/>
      <c r="F314" s="26"/>
    </row>
    <row r="315" spans="1:6" ht="15.75">
      <c r="A315" s="37" t="s">
        <v>224</v>
      </c>
      <c r="B315" s="26"/>
      <c r="C315" s="26"/>
      <c r="D315" s="26"/>
      <c r="E315" s="26"/>
      <c r="F315" s="26"/>
    </row>
    <row r="316" spans="1:6" ht="15.75">
      <c r="A316" s="26" t="s">
        <v>1294</v>
      </c>
      <c r="B316" s="26"/>
      <c r="C316" s="26"/>
      <c r="D316" s="26"/>
      <c r="E316" s="26"/>
      <c r="F316" s="26"/>
    </row>
    <row r="317" spans="1:6" ht="15.75">
      <c r="A317" s="26"/>
      <c r="B317" s="26"/>
      <c r="C317" s="26"/>
      <c r="D317" s="26"/>
      <c r="E317" s="26"/>
      <c r="F317" s="26"/>
    </row>
    <row r="318" spans="1:6" ht="15.75">
      <c r="A318" s="26"/>
      <c r="B318" s="26"/>
      <c r="C318" s="26"/>
      <c r="D318" s="26"/>
      <c r="E318" s="26"/>
      <c r="F318" s="26"/>
    </row>
    <row r="319" spans="1:6" ht="31.5">
      <c r="A319" s="31" t="s">
        <v>1295</v>
      </c>
      <c r="B319" s="26"/>
      <c r="C319" s="26"/>
      <c r="D319" s="26"/>
      <c r="E319" s="26"/>
      <c r="F319" s="26"/>
    </row>
    <row r="320" spans="1:6" ht="15.75">
      <c r="A320" s="26"/>
      <c r="B320" s="27" t="s">
        <v>479</v>
      </c>
      <c r="C320" s="27" t="s">
        <v>480</v>
      </c>
      <c r="D320" s="26"/>
      <c r="E320" s="26"/>
      <c r="F320" s="26"/>
    </row>
    <row r="321" spans="1:6" ht="15.75">
      <c r="A321" s="32" t="s">
        <v>1281</v>
      </c>
      <c r="B321" s="26">
        <v>54</v>
      </c>
      <c r="C321" s="34">
        <f>B321/$B$327</f>
        <v>0.39705882352941174</v>
      </c>
      <c r="D321" s="26"/>
      <c r="E321" s="26"/>
      <c r="F321" s="26"/>
    </row>
    <row r="322" spans="1:6" ht="15.75">
      <c r="A322" s="32" t="s">
        <v>1296</v>
      </c>
      <c r="B322" s="26">
        <v>24</v>
      </c>
      <c r="C322" s="34">
        <f aca="true" t="shared" si="9" ref="C322:C327">B322/$B$327</f>
        <v>0.17647058823529413</v>
      </c>
      <c r="D322" s="26"/>
      <c r="E322" s="26"/>
      <c r="F322" s="26"/>
    </row>
    <row r="323" spans="1:6" ht="15.75">
      <c r="A323" s="32" t="s">
        <v>1297</v>
      </c>
      <c r="B323" s="26">
        <v>9</v>
      </c>
      <c r="C323" s="34">
        <f t="shared" si="9"/>
        <v>0.0661764705882353</v>
      </c>
      <c r="D323" s="26"/>
      <c r="E323" s="26"/>
      <c r="F323" s="26"/>
    </row>
    <row r="324" spans="1:6" ht="15.75">
      <c r="A324" s="32" t="s">
        <v>1298</v>
      </c>
      <c r="B324" s="26">
        <v>30</v>
      </c>
      <c r="C324" s="34">
        <f t="shared" si="9"/>
        <v>0.22058823529411764</v>
      </c>
      <c r="D324" s="26"/>
      <c r="E324" s="26"/>
      <c r="F324" s="26"/>
    </row>
    <row r="325" spans="1:6" ht="15.75">
      <c r="A325" s="32" t="s">
        <v>1299</v>
      </c>
      <c r="B325" s="26">
        <v>5</v>
      </c>
      <c r="C325" s="34">
        <f t="shared" si="9"/>
        <v>0.03676470588235294</v>
      </c>
      <c r="D325" s="26"/>
      <c r="E325" s="26"/>
      <c r="F325" s="26"/>
    </row>
    <row r="326" spans="1:6" ht="15.75">
      <c r="A326" s="32" t="s">
        <v>1244</v>
      </c>
      <c r="B326" s="38">
        <v>14</v>
      </c>
      <c r="C326" s="36">
        <f t="shared" si="9"/>
        <v>0.10294117647058823</v>
      </c>
      <c r="D326" s="26"/>
      <c r="E326" s="26"/>
      <c r="F326" s="26"/>
    </row>
    <row r="327" spans="1:6" ht="15.75">
      <c r="A327" s="26"/>
      <c r="B327" s="26">
        <f>SUM(B321:B326)</f>
        <v>136</v>
      </c>
      <c r="C327" s="34">
        <f t="shared" si="9"/>
        <v>1</v>
      </c>
      <c r="D327" s="26"/>
      <c r="E327" s="26"/>
      <c r="F327" s="26"/>
    </row>
    <row r="328" spans="1:6" ht="15.75">
      <c r="A328" s="26"/>
      <c r="B328" s="26"/>
      <c r="C328" s="26"/>
      <c r="D328" s="26"/>
      <c r="E328" s="26"/>
      <c r="F328" s="26"/>
    </row>
    <row r="329" spans="1:6" ht="15.75">
      <c r="A329" s="37" t="s">
        <v>224</v>
      </c>
      <c r="B329" s="26"/>
      <c r="C329" s="26"/>
      <c r="D329" s="26"/>
      <c r="E329" s="26"/>
      <c r="F329" s="26"/>
    </row>
    <row r="330" spans="1:6" ht="15.75">
      <c r="A330" s="42" t="s">
        <v>120</v>
      </c>
      <c r="B330" s="26">
        <v>1</v>
      </c>
      <c r="C330" s="26"/>
      <c r="D330" s="26"/>
      <c r="E330" s="26"/>
      <c r="F330" s="26"/>
    </row>
    <row r="331" spans="1:6" ht="15.75">
      <c r="A331" s="42" t="s">
        <v>122</v>
      </c>
      <c r="B331" s="40">
        <v>7</v>
      </c>
      <c r="C331" s="26"/>
      <c r="D331" s="26"/>
      <c r="E331" s="26"/>
      <c r="F331" s="26"/>
    </row>
    <row r="332" spans="1:6" ht="15.75">
      <c r="A332" s="42" t="s">
        <v>1300</v>
      </c>
      <c r="B332" s="26">
        <v>1</v>
      </c>
      <c r="C332" s="26"/>
      <c r="D332" s="26"/>
      <c r="E332" s="26"/>
      <c r="F332" s="26"/>
    </row>
    <row r="333" spans="1:6" ht="31.5">
      <c r="A333" s="42" t="s">
        <v>1301</v>
      </c>
      <c r="B333" s="40">
        <v>1</v>
      </c>
      <c r="C333" s="26"/>
      <c r="D333" s="26"/>
      <c r="E333" s="26"/>
      <c r="F333" s="26"/>
    </row>
    <row r="334" spans="1:6" ht="15.75">
      <c r="A334" s="42" t="s">
        <v>1302</v>
      </c>
      <c r="B334" s="26">
        <v>1</v>
      </c>
      <c r="C334" s="26"/>
      <c r="D334" s="26"/>
      <c r="E334" s="26"/>
      <c r="F334" s="26"/>
    </row>
    <row r="335" spans="1:6" ht="15.75">
      <c r="A335" s="42" t="s">
        <v>121</v>
      </c>
      <c r="B335" s="26">
        <v>1</v>
      </c>
      <c r="C335" s="26"/>
      <c r="D335" s="26"/>
      <c r="E335" s="26"/>
      <c r="F335" s="26"/>
    </row>
    <row r="336" spans="1:6" ht="15.75">
      <c r="A336" s="42" t="s">
        <v>1303</v>
      </c>
      <c r="B336" s="26">
        <v>1</v>
      </c>
      <c r="C336" s="26"/>
      <c r="D336" s="26"/>
      <c r="E336" s="26"/>
      <c r="F336" s="26"/>
    </row>
    <row r="337" spans="1:6" ht="31.5">
      <c r="A337" s="42" t="s">
        <v>1312</v>
      </c>
      <c r="B337" s="40">
        <v>1</v>
      </c>
      <c r="C337" s="26"/>
      <c r="D337" s="26"/>
      <c r="E337" s="26"/>
      <c r="F337" s="26"/>
    </row>
    <row r="338" spans="1:6" ht="15.75">
      <c r="A338" s="26"/>
      <c r="B338" s="26"/>
      <c r="C338" s="26"/>
      <c r="D338" s="26"/>
      <c r="E338" s="26"/>
      <c r="F338" s="26"/>
    </row>
    <row r="339" spans="1:6" ht="15.75">
      <c r="A339" s="26"/>
      <c r="B339" s="26"/>
      <c r="C339" s="26"/>
      <c r="D339" s="26"/>
      <c r="E339" s="26"/>
      <c r="F339" s="26"/>
    </row>
    <row r="340" spans="1:6" ht="15.75">
      <c r="A340" s="31" t="s">
        <v>1313</v>
      </c>
      <c r="B340" s="26"/>
      <c r="C340" s="26"/>
      <c r="D340" s="26"/>
      <c r="E340" s="26"/>
      <c r="F340" s="26"/>
    </row>
    <row r="341" spans="1:6" ht="15.75">
      <c r="A341" s="26"/>
      <c r="B341" s="27" t="s">
        <v>479</v>
      </c>
      <c r="C341" s="27" t="s">
        <v>480</v>
      </c>
      <c r="D341" s="26"/>
      <c r="E341" s="26"/>
      <c r="F341" s="26"/>
    </row>
    <row r="342" spans="1:6" ht="15.75">
      <c r="A342" s="32" t="s">
        <v>1314</v>
      </c>
      <c r="B342" s="26">
        <v>90</v>
      </c>
      <c r="C342" s="34">
        <f aca="true" t="shared" si="10" ref="C342:C347">B342/$B$347</f>
        <v>0.656934306569343</v>
      </c>
      <c r="D342" s="26"/>
      <c r="E342" s="26"/>
      <c r="F342" s="26"/>
    </row>
    <row r="343" spans="1:6" ht="15.75">
      <c r="A343" s="32" t="s">
        <v>1315</v>
      </c>
      <c r="B343" s="26">
        <v>3</v>
      </c>
      <c r="C343" s="34">
        <f t="shared" si="10"/>
        <v>0.021897810218978103</v>
      </c>
      <c r="D343" s="26"/>
      <c r="E343" s="26"/>
      <c r="F343" s="26"/>
    </row>
    <row r="344" spans="1:6" ht="15.75">
      <c r="A344" s="32" t="s">
        <v>1316</v>
      </c>
      <c r="B344" s="26">
        <v>28</v>
      </c>
      <c r="C344" s="34">
        <f t="shared" si="10"/>
        <v>0.20437956204379562</v>
      </c>
      <c r="D344" s="26"/>
      <c r="E344" s="26"/>
      <c r="F344" s="26"/>
    </row>
    <row r="345" spans="1:6" ht="15.75">
      <c r="A345" s="32" t="s">
        <v>1317</v>
      </c>
      <c r="B345" s="26">
        <v>6</v>
      </c>
      <c r="C345" s="34">
        <f t="shared" si="10"/>
        <v>0.043795620437956206</v>
      </c>
      <c r="D345" s="26"/>
      <c r="E345" s="26"/>
      <c r="F345" s="26"/>
    </row>
    <row r="346" spans="1:6" ht="15.75">
      <c r="A346" s="32" t="s">
        <v>1318</v>
      </c>
      <c r="B346" s="38">
        <v>10</v>
      </c>
      <c r="C346" s="36">
        <f t="shared" si="10"/>
        <v>0.072992700729927</v>
      </c>
      <c r="D346" s="26"/>
      <c r="E346" s="26"/>
      <c r="F346" s="26"/>
    </row>
    <row r="347" spans="1:6" ht="15.75">
      <c r="A347" s="26"/>
      <c r="B347" s="26">
        <f>SUM(B342:B346)</f>
        <v>137</v>
      </c>
      <c r="C347" s="34">
        <f t="shared" si="10"/>
        <v>1</v>
      </c>
      <c r="D347" s="26"/>
      <c r="E347" s="26"/>
      <c r="F347" s="26"/>
    </row>
    <row r="348" spans="1:6" ht="15.75">
      <c r="A348" s="26"/>
      <c r="B348" s="26"/>
      <c r="C348" s="26"/>
      <c r="D348" s="26"/>
      <c r="E348" s="26"/>
      <c r="F348" s="26"/>
    </row>
    <row r="349" spans="1:6" ht="15.75">
      <c r="A349" s="26"/>
      <c r="B349" s="26"/>
      <c r="C349" s="26"/>
      <c r="D349" s="26"/>
      <c r="E349" s="26"/>
      <c r="F349" s="26"/>
    </row>
    <row r="350" spans="1:6" ht="15.75">
      <c r="A350" s="31" t="s">
        <v>1319</v>
      </c>
      <c r="B350" s="26"/>
      <c r="C350" s="26"/>
      <c r="D350" s="26"/>
      <c r="E350" s="26"/>
      <c r="F350" s="26"/>
    </row>
    <row r="351" spans="1:6" ht="15.75">
      <c r="A351" s="26"/>
      <c r="B351" s="27" t="s">
        <v>479</v>
      </c>
      <c r="C351" s="27" t="s">
        <v>480</v>
      </c>
      <c r="D351" s="26"/>
      <c r="E351" s="26"/>
      <c r="F351" s="26"/>
    </row>
    <row r="352" spans="1:6" ht="15.75">
      <c r="A352" s="32" t="s">
        <v>1314</v>
      </c>
      <c r="B352" s="26">
        <v>57</v>
      </c>
      <c r="C352" s="34">
        <f aca="true" t="shared" si="11" ref="C352:C357">B352/$B$357</f>
        <v>0.4222222222222222</v>
      </c>
      <c r="D352" s="26"/>
      <c r="E352" s="26"/>
      <c r="F352" s="26"/>
    </row>
    <row r="353" spans="1:6" ht="15.75">
      <c r="A353" s="32" t="s">
        <v>1315</v>
      </c>
      <c r="B353" s="26">
        <v>15</v>
      </c>
      <c r="C353" s="34">
        <f t="shared" si="11"/>
        <v>0.1111111111111111</v>
      </c>
      <c r="D353" s="26"/>
      <c r="E353" s="26"/>
      <c r="F353" s="26"/>
    </row>
    <row r="354" spans="1:6" ht="15.75">
      <c r="A354" s="32" t="s">
        <v>1316</v>
      </c>
      <c r="B354" s="26">
        <v>51</v>
      </c>
      <c r="C354" s="34">
        <f t="shared" si="11"/>
        <v>0.37777777777777777</v>
      </c>
      <c r="D354" s="26"/>
      <c r="E354" s="26"/>
      <c r="F354" s="26"/>
    </row>
    <row r="355" spans="1:6" ht="15.75">
      <c r="A355" s="32" t="s">
        <v>1317</v>
      </c>
      <c r="B355" s="26">
        <v>3</v>
      </c>
      <c r="C355" s="34">
        <f t="shared" si="11"/>
        <v>0.022222222222222223</v>
      </c>
      <c r="D355" s="26"/>
      <c r="E355" s="26"/>
      <c r="F355" s="26"/>
    </row>
    <row r="356" spans="1:6" ht="15.75">
      <c r="A356" s="32" t="s">
        <v>1318</v>
      </c>
      <c r="B356" s="38">
        <v>9</v>
      </c>
      <c r="C356" s="36">
        <f t="shared" si="11"/>
        <v>0.06666666666666667</v>
      </c>
      <c r="D356" s="26"/>
      <c r="E356" s="26"/>
      <c r="F356" s="26"/>
    </row>
    <row r="357" spans="1:6" ht="15.75">
      <c r="A357" s="26"/>
      <c r="B357" s="26">
        <f>SUM(B352:B356)</f>
        <v>135</v>
      </c>
      <c r="C357" s="34">
        <f t="shared" si="11"/>
        <v>1</v>
      </c>
      <c r="D357" s="26"/>
      <c r="E357" s="26"/>
      <c r="F357" s="26"/>
    </row>
    <row r="358" spans="1:6" ht="15.75">
      <c r="A358" s="26"/>
      <c r="B358" s="26"/>
      <c r="C358" s="26"/>
      <c r="D358" s="26"/>
      <c r="E358" s="26"/>
      <c r="F358" s="26"/>
    </row>
    <row r="359" spans="1:6" ht="15.75">
      <c r="A359" s="26"/>
      <c r="B359" s="26"/>
      <c r="C359" s="26"/>
      <c r="D359" s="26"/>
      <c r="E359" s="26"/>
      <c r="F359" s="26"/>
    </row>
    <row r="360" spans="1:6" ht="15.75">
      <c r="A360" s="31" t="s">
        <v>1320</v>
      </c>
      <c r="B360" s="26"/>
      <c r="C360" s="26"/>
      <c r="D360" s="26"/>
      <c r="E360" s="26"/>
      <c r="F360" s="26"/>
    </row>
    <row r="361" spans="1:6" ht="15.75">
      <c r="A361" s="26"/>
      <c r="B361" s="27" t="s">
        <v>479</v>
      </c>
      <c r="C361" s="27" t="s">
        <v>480</v>
      </c>
      <c r="D361" s="26"/>
      <c r="E361" s="26"/>
      <c r="F361" s="26"/>
    </row>
    <row r="362" spans="1:6" ht="15.75">
      <c r="A362" s="32" t="s">
        <v>1314</v>
      </c>
      <c r="B362" s="26">
        <v>22</v>
      </c>
      <c r="C362" s="34">
        <f aca="true" t="shared" si="12" ref="C362:C367">B362/$B$367</f>
        <v>0.16058394160583941</v>
      </c>
      <c r="D362" s="26"/>
      <c r="E362" s="26"/>
      <c r="F362" s="26"/>
    </row>
    <row r="363" spans="1:6" ht="15.75">
      <c r="A363" s="32" t="s">
        <v>1315</v>
      </c>
      <c r="B363" s="26">
        <v>20</v>
      </c>
      <c r="C363" s="34">
        <f t="shared" si="12"/>
        <v>0.145985401459854</v>
      </c>
      <c r="D363" s="26"/>
      <c r="E363" s="26"/>
      <c r="F363" s="26"/>
    </row>
    <row r="364" spans="1:6" ht="15.75">
      <c r="A364" s="32" t="s">
        <v>1316</v>
      </c>
      <c r="B364" s="26">
        <v>23</v>
      </c>
      <c r="C364" s="34">
        <f t="shared" si="12"/>
        <v>0.1678832116788321</v>
      </c>
      <c r="D364" s="26"/>
      <c r="E364" s="26"/>
      <c r="F364" s="26"/>
    </row>
    <row r="365" spans="1:6" ht="15.75">
      <c r="A365" s="32" t="s">
        <v>1317</v>
      </c>
      <c r="B365" s="26">
        <v>2</v>
      </c>
      <c r="C365" s="34">
        <f t="shared" si="12"/>
        <v>0.014598540145985401</v>
      </c>
      <c r="D365" s="26"/>
      <c r="E365" s="26"/>
      <c r="F365" s="26"/>
    </row>
    <row r="366" spans="1:6" ht="15.75">
      <c r="A366" s="32" t="s">
        <v>1318</v>
      </c>
      <c r="B366" s="38">
        <v>70</v>
      </c>
      <c r="C366" s="36">
        <f t="shared" si="12"/>
        <v>0.5109489051094891</v>
      </c>
      <c r="D366" s="26"/>
      <c r="E366" s="26"/>
      <c r="F366" s="26"/>
    </row>
    <row r="367" spans="1:6" ht="15.75">
      <c r="A367" s="26"/>
      <c r="B367" s="26">
        <f>SUM(B362:B366)</f>
        <v>137</v>
      </c>
      <c r="C367" s="34">
        <f t="shared" si="12"/>
        <v>1</v>
      </c>
      <c r="D367" s="26"/>
      <c r="E367" s="26"/>
      <c r="F367" s="26"/>
    </row>
    <row r="368" spans="1:6" ht="15.75">
      <c r="A368" s="26"/>
      <c r="B368" s="26"/>
      <c r="C368" s="26"/>
      <c r="D368" s="26"/>
      <c r="E368" s="26"/>
      <c r="F368" s="26"/>
    </row>
    <row r="369" spans="1:6" ht="15.75">
      <c r="A369" s="26"/>
      <c r="B369" s="26"/>
      <c r="C369" s="26"/>
      <c r="D369" s="26"/>
      <c r="E369" s="26"/>
      <c r="F369" s="26"/>
    </row>
    <row r="370" spans="1:6" ht="15.75">
      <c r="A370" s="31" t="s">
        <v>1321</v>
      </c>
      <c r="B370" s="26"/>
      <c r="C370" s="26"/>
      <c r="D370" s="26"/>
      <c r="E370" s="26"/>
      <c r="F370" s="26"/>
    </row>
    <row r="371" spans="1:6" ht="15.75">
      <c r="A371" s="26"/>
      <c r="B371" s="27" t="s">
        <v>479</v>
      </c>
      <c r="C371" s="27" t="s">
        <v>480</v>
      </c>
      <c r="D371" s="26"/>
      <c r="E371" s="26"/>
      <c r="F371" s="26"/>
    </row>
    <row r="372" spans="1:6" ht="15.75">
      <c r="A372" s="32" t="s">
        <v>1314</v>
      </c>
      <c r="B372" s="26">
        <v>33</v>
      </c>
      <c r="C372" s="34">
        <f aca="true" t="shared" si="13" ref="C372:C377">B372/$B$377</f>
        <v>0.2426470588235294</v>
      </c>
      <c r="D372" s="26"/>
      <c r="E372" s="26"/>
      <c r="F372" s="26"/>
    </row>
    <row r="373" spans="1:6" ht="15.75">
      <c r="A373" s="32" t="s">
        <v>1315</v>
      </c>
      <c r="B373" s="26">
        <v>11</v>
      </c>
      <c r="C373" s="34">
        <f t="shared" si="13"/>
        <v>0.08088235294117647</v>
      </c>
      <c r="D373" s="26"/>
      <c r="E373" s="26"/>
      <c r="F373" s="26"/>
    </row>
    <row r="374" spans="1:6" ht="15.75">
      <c r="A374" s="32" t="s">
        <v>1316</v>
      </c>
      <c r="B374" s="26">
        <v>26</v>
      </c>
      <c r="C374" s="34">
        <f t="shared" si="13"/>
        <v>0.19117647058823528</v>
      </c>
      <c r="D374" s="26"/>
      <c r="E374" s="26"/>
      <c r="F374" s="26"/>
    </row>
    <row r="375" spans="1:6" ht="15.75">
      <c r="A375" s="32" t="s">
        <v>1317</v>
      </c>
      <c r="B375" s="26">
        <v>1</v>
      </c>
      <c r="C375" s="34">
        <f t="shared" si="13"/>
        <v>0.007352941176470588</v>
      </c>
      <c r="D375" s="26"/>
      <c r="E375" s="26"/>
      <c r="F375" s="26"/>
    </row>
    <row r="376" spans="1:6" ht="15.75">
      <c r="A376" s="32" t="s">
        <v>1318</v>
      </c>
      <c r="B376" s="38">
        <v>65</v>
      </c>
      <c r="C376" s="36">
        <f t="shared" si="13"/>
        <v>0.47794117647058826</v>
      </c>
      <c r="D376" s="26"/>
      <c r="E376" s="26"/>
      <c r="F376" s="26"/>
    </row>
    <row r="377" spans="1:6" ht="15.75">
      <c r="A377" s="26"/>
      <c r="B377" s="26">
        <f>SUM(B372:B376)</f>
        <v>136</v>
      </c>
      <c r="C377" s="34">
        <f t="shared" si="13"/>
        <v>1</v>
      </c>
      <c r="D377" s="26"/>
      <c r="E377" s="26"/>
      <c r="F377" s="26"/>
    </row>
    <row r="378" spans="1:6" ht="15.75">
      <c r="A378" s="26"/>
      <c r="B378" s="26"/>
      <c r="C378" s="26"/>
      <c r="D378" s="26"/>
      <c r="E378" s="26"/>
      <c r="F378" s="26"/>
    </row>
    <row r="379" spans="1:6" ht="15.75">
      <c r="A379" s="26"/>
      <c r="B379" s="26"/>
      <c r="C379" s="26"/>
      <c r="D379" s="26"/>
      <c r="E379" s="26"/>
      <c r="F379" s="26"/>
    </row>
    <row r="380" spans="1:6" ht="31.5">
      <c r="A380" s="31" t="s">
        <v>1322</v>
      </c>
      <c r="B380" s="26"/>
      <c r="C380" s="26"/>
      <c r="D380" s="26"/>
      <c r="E380" s="26"/>
      <c r="F380" s="26"/>
    </row>
    <row r="381" spans="1:6" ht="15.75">
      <c r="A381" s="26"/>
      <c r="B381" s="27" t="s">
        <v>479</v>
      </c>
      <c r="C381" s="27" t="s">
        <v>480</v>
      </c>
      <c r="D381" s="26"/>
      <c r="E381" s="26"/>
      <c r="F381" s="26"/>
    </row>
    <row r="382" spans="1:6" ht="15.75">
      <c r="A382" s="32" t="s">
        <v>1314</v>
      </c>
      <c r="B382" s="26">
        <v>25</v>
      </c>
      <c r="C382" s="34">
        <f aca="true" t="shared" si="14" ref="C382:C387">B382/$B$387</f>
        <v>0.1865671641791045</v>
      </c>
      <c r="D382" s="26"/>
      <c r="E382" s="26"/>
      <c r="F382" s="26"/>
    </row>
    <row r="383" spans="1:6" ht="15.75">
      <c r="A383" s="32" t="s">
        <v>1315</v>
      </c>
      <c r="B383" s="26">
        <v>5</v>
      </c>
      <c r="C383" s="34">
        <f t="shared" si="14"/>
        <v>0.03731343283582089</v>
      </c>
      <c r="D383" s="26"/>
      <c r="E383" s="26"/>
      <c r="F383" s="26"/>
    </row>
    <row r="384" spans="1:6" ht="15.75">
      <c r="A384" s="32" t="s">
        <v>1316</v>
      </c>
      <c r="B384" s="26">
        <v>15</v>
      </c>
      <c r="C384" s="34">
        <f t="shared" si="14"/>
        <v>0.11194029850746269</v>
      </c>
      <c r="D384" s="26"/>
      <c r="E384" s="26"/>
      <c r="F384" s="26"/>
    </row>
    <row r="385" spans="1:6" ht="15.75">
      <c r="A385" s="32" t="s">
        <v>1317</v>
      </c>
      <c r="B385" s="26">
        <v>56</v>
      </c>
      <c r="C385" s="34">
        <f t="shared" si="14"/>
        <v>0.417910447761194</v>
      </c>
      <c r="D385" s="26"/>
      <c r="E385" s="26"/>
      <c r="F385" s="26"/>
    </row>
    <row r="386" spans="1:6" ht="15.75">
      <c r="A386" s="32" t="s">
        <v>1318</v>
      </c>
      <c r="B386" s="38">
        <v>33</v>
      </c>
      <c r="C386" s="36">
        <f t="shared" si="14"/>
        <v>0.2462686567164179</v>
      </c>
      <c r="D386" s="26"/>
      <c r="E386" s="26"/>
      <c r="F386" s="26"/>
    </row>
    <row r="387" spans="1:6" ht="15.75">
      <c r="A387" s="26"/>
      <c r="B387" s="26">
        <f>SUM(B382:B386)</f>
        <v>134</v>
      </c>
      <c r="C387" s="34">
        <f t="shared" si="14"/>
        <v>1</v>
      </c>
      <c r="D387" s="26"/>
      <c r="E387" s="26"/>
      <c r="F387" s="26"/>
    </row>
    <row r="388" spans="1:6" ht="15.75">
      <c r="A388" s="26"/>
      <c r="B388" s="26"/>
      <c r="C388" s="26"/>
      <c r="D388" s="26"/>
      <c r="E388" s="26"/>
      <c r="F388" s="26"/>
    </row>
    <row r="389" spans="1:6" ht="15.75">
      <c r="A389" s="26"/>
      <c r="B389" s="26"/>
      <c r="C389" s="26"/>
      <c r="D389" s="26"/>
      <c r="E389" s="26"/>
      <c r="F389" s="26"/>
    </row>
    <row r="390" spans="1:6" ht="31.5">
      <c r="A390" s="31" t="s">
        <v>1323</v>
      </c>
      <c r="B390" s="26"/>
      <c r="C390" s="26"/>
      <c r="D390" s="26"/>
      <c r="E390" s="26"/>
      <c r="F390" s="26"/>
    </row>
    <row r="391" spans="1:6" ht="15.75">
      <c r="A391" s="26"/>
      <c r="B391" s="27" t="s">
        <v>479</v>
      </c>
      <c r="C391" s="27" t="s">
        <v>480</v>
      </c>
      <c r="D391" s="26"/>
      <c r="E391" s="26"/>
      <c r="F391" s="26"/>
    </row>
    <row r="392" spans="1:6" ht="15.75">
      <c r="A392" s="41" t="s">
        <v>273</v>
      </c>
      <c r="B392" s="26">
        <v>85</v>
      </c>
      <c r="C392" s="34">
        <f aca="true" t="shared" si="15" ref="C392:C397">B392/$B$397</f>
        <v>0.6343283582089553</v>
      </c>
      <c r="D392" s="26"/>
      <c r="E392" s="26"/>
      <c r="F392" s="26"/>
    </row>
    <row r="393" spans="1:6" ht="31.5">
      <c r="A393" s="41" t="s">
        <v>1324</v>
      </c>
      <c r="B393" s="40">
        <v>21</v>
      </c>
      <c r="C393" s="47">
        <f t="shared" si="15"/>
        <v>0.15671641791044777</v>
      </c>
      <c r="D393" s="26"/>
      <c r="E393" s="26"/>
      <c r="F393" s="26"/>
    </row>
    <row r="394" spans="1:6" ht="15.75">
      <c r="A394" s="41" t="s">
        <v>1325</v>
      </c>
      <c r="B394" s="26">
        <v>17</v>
      </c>
      <c r="C394" s="34">
        <f t="shared" si="15"/>
        <v>0.12686567164179105</v>
      </c>
      <c r="D394" s="26"/>
      <c r="E394" s="26"/>
      <c r="F394" s="26"/>
    </row>
    <row r="395" spans="1:6" ht="15.75">
      <c r="A395" s="41" t="s">
        <v>1326</v>
      </c>
      <c r="B395" s="26">
        <v>9</v>
      </c>
      <c r="C395" s="34">
        <f t="shared" si="15"/>
        <v>0.06716417910447761</v>
      </c>
      <c r="D395" s="26"/>
      <c r="E395" s="26"/>
      <c r="F395" s="26"/>
    </row>
    <row r="396" spans="1:6" ht="15.75">
      <c r="A396" s="41" t="s">
        <v>1327</v>
      </c>
      <c r="B396" s="38">
        <v>2</v>
      </c>
      <c r="C396" s="36">
        <f t="shared" si="15"/>
        <v>0.014925373134328358</v>
      </c>
      <c r="D396" s="26"/>
      <c r="E396" s="26"/>
      <c r="F396" s="26"/>
    </row>
    <row r="397" spans="1:6" ht="15.75">
      <c r="A397" s="26"/>
      <c r="B397" s="26">
        <f>SUM(B392:B396)</f>
        <v>134</v>
      </c>
      <c r="C397" s="34">
        <f t="shared" si="15"/>
        <v>1</v>
      </c>
      <c r="D397" s="26"/>
      <c r="E397" s="26"/>
      <c r="F397" s="26"/>
    </row>
    <row r="398" spans="1:6" ht="15.75">
      <c r="A398" s="26"/>
      <c r="B398" s="26"/>
      <c r="C398" s="26"/>
      <c r="D398" s="26"/>
      <c r="E398" s="26"/>
      <c r="F398" s="26"/>
    </row>
    <row r="399" spans="1:6" ht="15.75">
      <c r="A399" s="37" t="s">
        <v>224</v>
      </c>
      <c r="B399" s="26"/>
      <c r="C399" s="26"/>
      <c r="D399" s="26"/>
      <c r="E399" s="26"/>
      <c r="F399" s="26"/>
    </row>
    <row r="400" spans="1:6" ht="15.75">
      <c r="A400" s="26" t="s">
        <v>123</v>
      </c>
      <c r="B400" s="26">
        <v>1</v>
      </c>
      <c r="C400" s="26"/>
      <c r="D400" s="26"/>
      <c r="E400" s="26"/>
      <c r="F400" s="26"/>
    </row>
    <row r="401" spans="1:6" ht="15.75">
      <c r="A401" s="26"/>
      <c r="B401" s="26"/>
      <c r="C401" s="26"/>
      <c r="D401" s="26"/>
      <c r="E401" s="26"/>
      <c r="F401" s="26"/>
    </row>
    <row r="402" spans="1:6" ht="15.75">
      <c r="A402" s="26"/>
      <c r="B402" s="26"/>
      <c r="C402" s="26"/>
      <c r="D402" s="26"/>
      <c r="E402" s="26"/>
      <c r="F402" s="26"/>
    </row>
    <row r="403" spans="1:6" ht="15.75">
      <c r="A403" s="42" t="s">
        <v>1328</v>
      </c>
      <c r="B403" s="26"/>
      <c r="C403" s="26"/>
      <c r="D403" s="26"/>
      <c r="E403" s="26"/>
      <c r="F403" s="26"/>
    </row>
    <row r="404" spans="1:6" ht="15.75">
      <c r="A404" s="26"/>
      <c r="B404" s="27" t="s">
        <v>479</v>
      </c>
      <c r="C404" s="27" t="s">
        <v>480</v>
      </c>
      <c r="D404" s="26"/>
      <c r="E404" s="26"/>
      <c r="F404" s="26"/>
    </row>
    <row r="405" spans="1:6" ht="15.75">
      <c r="A405" s="41" t="s">
        <v>1329</v>
      </c>
      <c r="B405" s="26">
        <v>96</v>
      </c>
      <c r="C405" s="34">
        <f>B405/$B$409</f>
        <v>0.732824427480916</v>
      </c>
      <c r="D405" s="26"/>
      <c r="E405" s="26"/>
      <c r="F405" s="26"/>
    </row>
    <row r="406" spans="1:6" ht="31.5">
      <c r="A406" s="41" t="s">
        <v>1330</v>
      </c>
      <c r="B406" s="26">
        <v>19</v>
      </c>
      <c r="C406" s="34">
        <f>B406/$B$409</f>
        <v>0.1450381679389313</v>
      </c>
      <c r="D406" s="26"/>
      <c r="E406" s="26"/>
      <c r="F406" s="26"/>
    </row>
    <row r="407" spans="1:6" ht="31.5">
      <c r="A407" s="41" t="s">
        <v>1331</v>
      </c>
      <c r="B407" s="26">
        <v>10</v>
      </c>
      <c r="C407" s="34">
        <f>B407/$B$409</f>
        <v>0.07633587786259542</v>
      </c>
      <c r="D407" s="26"/>
      <c r="E407" s="26"/>
      <c r="F407" s="26"/>
    </row>
    <row r="408" spans="1:6" ht="15.75">
      <c r="A408" s="41" t="s">
        <v>1187</v>
      </c>
      <c r="B408" s="38">
        <v>6</v>
      </c>
      <c r="C408" s="36">
        <f>B408/$B$409</f>
        <v>0.04580152671755725</v>
      </c>
      <c r="D408" s="26"/>
      <c r="E408" s="26"/>
      <c r="F408" s="26"/>
    </row>
    <row r="409" spans="1:6" ht="15.75">
      <c r="A409" s="26"/>
      <c r="B409" s="26">
        <f>SUM(B405:B408)</f>
        <v>131</v>
      </c>
      <c r="C409" s="34">
        <f>B409/$B$409</f>
        <v>1</v>
      </c>
      <c r="D409" s="26"/>
      <c r="E409" s="26"/>
      <c r="F409" s="26"/>
    </row>
    <row r="410" spans="1:6" ht="15.75">
      <c r="A410" s="26"/>
      <c r="B410" s="26"/>
      <c r="C410" s="26"/>
      <c r="D410" s="26"/>
      <c r="E410" s="26"/>
      <c r="F410" s="26"/>
    </row>
    <row r="411" spans="1:6" ht="15.75">
      <c r="A411" s="37" t="s">
        <v>224</v>
      </c>
      <c r="B411" s="26"/>
      <c r="C411" s="26"/>
      <c r="D411" s="26"/>
      <c r="E411" s="26"/>
      <c r="F411" s="26"/>
    </row>
    <row r="412" spans="1:6" ht="15.75">
      <c r="A412" s="42" t="s">
        <v>125</v>
      </c>
      <c r="B412" s="26">
        <v>1</v>
      </c>
      <c r="C412" s="26"/>
      <c r="D412" s="26"/>
      <c r="E412" s="26"/>
      <c r="F412" s="26"/>
    </row>
    <row r="413" spans="1:6" ht="15.75">
      <c r="A413" s="42" t="s">
        <v>1332</v>
      </c>
      <c r="B413" s="26">
        <v>1</v>
      </c>
      <c r="C413" s="26"/>
      <c r="D413" s="26"/>
      <c r="E413" s="26"/>
      <c r="F413" s="26"/>
    </row>
    <row r="414" spans="1:6" ht="31.5">
      <c r="A414" s="42" t="s">
        <v>1333</v>
      </c>
      <c r="B414" s="40">
        <v>1</v>
      </c>
      <c r="C414" s="26"/>
      <c r="D414" s="26"/>
      <c r="E414" s="26"/>
      <c r="F414" s="26"/>
    </row>
    <row r="415" spans="1:6" ht="15.75">
      <c r="A415" s="42" t="s">
        <v>593</v>
      </c>
      <c r="B415" s="26">
        <v>1</v>
      </c>
      <c r="C415" s="26"/>
      <c r="D415" s="26"/>
      <c r="E415" s="26"/>
      <c r="F415" s="26"/>
    </row>
    <row r="416" spans="1:6" ht="31.5">
      <c r="A416" s="42" t="s">
        <v>124</v>
      </c>
      <c r="B416" s="40">
        <v>1</v>
      </c>
      <c r="C416" s="26"/>
      <c r="D416" s="26"/>
      <c r="E416" s="26"/>
      <c r="F416" s="26"/>
    </row>
    <row r="417" spans="1:6" ht="47.25">
      <c r="A417" s="42" t="s">
        <v>126</v>
      </c>
      <c r="B417" s="40">
        <v>1</v>
      </c>
      <c r="C417" s="26"/>
      <c r="D417" s="26"/>
      <c r="E417" s="26"/>
      <c r="F417" s="26"/>
    </row>
    <row r="418" spans="1:6" ht="15.75">
      <c r="A418" s="26"/>
      <c r="B418" s="26"/>
      <c r="C418" s="26"/>
      <c r="D418" s="26"/>
      <c r="E418" s="26"/>
      <c r="F418" s="26"/>
    </row>
    <row r="419" spans="1:6" ht="15.75">
      <c r="A419" s="26"/>
      <c r="B419" s="26"/>
      <c r="C419" s="26"/>
      <c r="D419" s="26"/>
      <c r="E419" s="26"/>
      <c r="F419" s="26"/>
    </row>
    <row r="420" spans="1:6" ht="15.75">
      <c r="A420" s="31" t="s">
        <v>1334</v>
      </c>
      <c r="B420" s="26"/>
      <c r="C420" s="26"/>
      <c r="D420" s="26"/>
      <c r="E420" s="26"/>
      <c r="F420" s="26"/>
    </row>
    <row r="421" spans="1:6" ht="15.75">
      <c r="A421" s="26"/>
      <c r="B421" s="27" t="s">
        <v>479</v>
      </c>
      <c r="C421" s="27" t="s">
        <v>480</v>
      </c>
      <c r="D421" s="26"/>
      <c r="E421" s="26"/>
      <c r="F421" s="26"/>
    </row>
    <row r="422" spans="1:6" ht="15.75">
      <c r="A422" s="32" t="s">
        <v>1335</v>
      </c>
      <c r="B422" s="26">
        <v>41</v>
      </c>
      <c r="C422" s="34">
        <f aca="true" t="shared" si="16" ref="C422:C427">B422/$B$427</f>
        <v>0.31297709923664124</v>
      </c>
      <c r="D422" s="26"/>
      <c r="E422" s="26"/>
      <c r="F422" s="26"/>
    </row>
    <row r="423" spans="1:6" ht="15.75">
      <c r="A423" s="32" t="s">
        <v>1336</v>
      </c>
      <c r="B423" s="26">
        <v>4</v>
      </c>
      <c r="C423" s="34">
        <f t="shared" si="16"/>
        <v>0.030534351145038167</v>
      </c>
      <c r="D423" s="26"/>
      <c r="E423" s="26"/>
      <c r="F423" s="26"/>
    </row>
    <row r="424" spans="1:6" ht="15.75">
      <c r="A424" s="32" t="s">
        <v>1337</v>
      </c>
      <c r="B424" s="26">
        <v>78</v>
      </c>
      <c r="C424" s="34">
        <f t="shared" si="16"/>
        <v>0.5954198473282443</v>
      </c>
      <c r="D424" s="26"/>
      <c r="E424" s="26"/>
      <c r="F424" s="26"/>
    </row>
    <row r="425" spans="1:6" ht="15.75">
      <c r="A425" s="32" t="s">
        <v>1338</v>
      </c>
      <c r="B425" s="26">
        <v>4</v>
      </c>
      <c r="C425" s="34">
        <f t="shared" si="16"/>
        <v>0.030534351145038167</v>
      </c>
      <c r="D425" s="26"/>
      <c r="E425" s="26"/>
      <c r="F425" s="26"/>
    </row>
    <row r="426" spans="1:6" ht="15.75">
      <c r="A426" s="32" t="s">
        <v>1217</v>
      </c>
      <c r="B426" s="38">
        <v>4</v>
      </c>
      <c r="C426" s="36">
        <f t="shared" si="16"/>
        <v>0.030534351145038167</v>
      </c>
      <c r="D426" s="26"/>
      <c r="E426" s="26"/>
      <c r="F426" s="26"/>
    </row>
    <row r="427" spans="1:6" ht="15.75">
      <c r="A427" s="26"/>
      <c r="B427" s="26">
        <f>SUM(B422:B426)</f>
        <v>131</v>
      </c>
      <c r="C427" s="34">
        <f t="shared" si="16"/>
        <v>1</v>
      </c>
      <c r="D427" s="26"/>
      <c r="E427" s="26"/>
      <c r="F427" s="26"/>
    </row>
    <row r="428" spans="1:6" ht="15.75">
      <c r="A428" s="26"/>
      <c r="B428" s="26"/>
      <c r="C428" s="26"/>
      <c r="D428" s="26"/>
      <c r="E428" s="26"/>
      <c r="F428" s="26"/>
    </row>
    <row r="429" spans="1:6" ht="15.75">
      <c r="A429" s="26" t="s">
        <v>224</v>
      </c>
      <c r="B429" s="26"/>
      <c r="C429" s="26"/>
      <c r="D429" s="26"/>
      <c r="E429" s="26"/>
      <c r="F429" s="26"/>
    </row>
    <row r="430" spans="1:6" ht="31.5">
      <c r="A430" s="42" t="s">
        <v>1339</v>
      </c>
      <c r="B430" s="40">
        <v>1</v>
      </c>
      <c r="C430" s="26"/>
      <c r="D430" s="26"/>
      <c r="E430" s="26"/>
      <c r="F430" s="26"/>
    </row>
    <row r="431" spans="1:6" ht="15.75">
      <c r="A431" s="42" t="s">
        <v>593</v>
      </c>
      <c r="B431" s="26">
        <v>1</v>
      </c>
      <c r="C431" s="26"/>
      <c r="D431" s="26"/>
      <c r="E431" s="26"/>
      <c r="F431" s="26"/>
    </row>
    <row r="432" spans="1:6" ht="15.75">
      <c r="A432" s="42" t="s">
        <v>128</v>
      </c>
      <c r="B432" s="26">
        <v>1</v>
      </c>
      <c r="C432" s="26"/>
      <c r="D432" s="26"/>
      <c r="E432" s="26"/>
      <c r="F432" s="26"/>
    </row>
    <row r="433" spans="1:6" ht="15.75">
      <c r="A433" s="42" t="s">
        <v>127</v>
      </c>
      <c r="B433" s="26">
        <v>1</v>
      </c>
      <c r="C433" s="26"/>
      <c r="D433" s="26"/>
      <c r="E433" s="26"/>
      <c r="F433" s="26"/>
    </row>
    <row r="434" spans="1:6" ht="15.75">
      <c r="A434" s="26"/>
      <c r="B434" s="26"/>
      <c r="C434" s="26"/>
      <c r="D434" s="26"/>
      <c r="E434" s="26"/>
      <c r="F434" s="26"/>
    </row>
    <row r="435" spans="1:6" ht="15.75">
      <c r="A435" s="26"/>
      <c r="B435" s="26"/>
      <c r="C435" s="26"/>
      <c r="D435" s="26"/>
      <c r="E435" s="26"/>
      <c r="F435" s="26"/>
    </row>
    <row r="436" spans="1:6" ht="15.75">
      <c r="A436" s="31" t="s">
        <v>1340</v>
      </c>
      <c r="B436" s="26"/>
      <c r="C436" s="26"/>
      <c r="D436" s="26"/>
      <c r="E436" s="26"/>
      <c r="F436" s="26"/>
    </row>
    <row r="437" spans="1:6" ht="15.75">
      <c r="A437" s="26"/>
      <c r="B437" s="27" t="s">
        <v>479</v>
      </c>
      <c r="C437" s="27" t="s">
        <v>480</v>
      </c>
      <c r="D437" s="26"/>
      <c r="E437" s="26"/>
      <c r="F437" s="26"/>
    </row>
    <row r="438" spans="1:6" ht="15.75">
      <c r="A438" s="41" t="s">
        <v>1341</v>
      </c>
      <c r="B438" s="26">
        <v>47</v>
      </c>
      <c r="C438" s="34">
        <f>B438/$B$442</f>
        <v>0.36153846153846153</v>
      </c>
      <c r="D438" s="26"/>
      <c r="E438" s="26"/>
      <c r="F438" s="26"/>
    </row>
    <row r="439" spans="1:6" ht="31.5">
      <c r="A439" s="41" t="s">
        <v>1342</v>
      </c>
      <c r="B439" s="26">
        <v>12</v>
      </c>
      <c r="C439" s="34">
        <f>B439/$B$442</f>
        <v>0.09230769230769231</v>
      </c>
      <c r="D439" s="26"/>
      <c r="E439" s="26"/>
      <c r="F439" s="26"/>
    </row>
    <row r="440" spans="1:6" ht="31.5">
      <c r="A440" s="41" t="s">
        <v>1343</v>
      </c>
      <c r="B440" s="26">
        <v>39</v>
      </c>
      <c r="C440" s="34">
        <f>B440/$B$442</f>
        <v>0.3</v>
      </c>
      <c r="D440" s="26"/>
      <c r="E440" s="26"/>
      <c r="F440" s="26"/>
    </row>
    <row r="441" spans="1:6" ht="15.75">
      <c r="A441" s="41" t="s">
        <v>1187</v>
      </c>
      <c r="B441" s="38">
        <v>32</v>
      </c>
      <c r="C441" s="36">
        <f>B441/$B$442</f>
        <v>0.24615384615384617</v>
      </c>
      <c r="D441" s="26"/>
      <c r="E441" s="26"/>
      <c r="F441" s="26"/>
    </row>
    <row r="442" spans="1:6" ht="15.75">
      <c r="A442" s="26"/>
      <c r="B442" s="26">
        <f>SUM(B438:B441)</f>
        <v>130</v>
      </c>
      <c r="C442" s="34">
        <f>B442/$B$442</f>
        <v>1</v>
      </c>
      <c r="D442" s="26"/>
      <c r="E442" s="26"/>
      <c r="F442" s="26"/>
    </row>
    <row r="443" spans="1:6" ht="15.75">
      <c r="A443" s="26"/>
      <c r="B443" s="26"/>
      <c r="C443" s="26"/>
      <c r="D443" s="26"/>
      <c r="E443" s="26"/>
      <c r="F443" s="26"/>
    </row>
    <row r="444" spans="1:6" ht="15.75">
      <c r="A444" s="37" t="s">
        <v>224</v>
      </c>
      <c r="B444" s="26"/>
      <c r="C444" s="26"/>
      <c r="D444" s="26"/>
      <c r="E444" s="26"/>
      <c r="F444" s="26"/>
    </row>
    <row r="445" spans="1:6" ht="31.5">
      <c r="A445" s="42" t="s">
        <v>140</v>
      </c>
      <c r="B445" s="44">
        <v>1</v>
      </c>
      <c r="C445" s="26"/>
      <c r="D445" s="26"/>
      <c r="E445" s="26"/>
      <c r="F445" s="26"/>
    </row>
    <row r="446" spans="1:6" ht="15.75">
      <c r="A446" s="42" t="s">
        <v>129</v>
      </c>
      <c r="B446" s="44">
        <v>2</v>
      </c>
      <c r="C446" s="26"/>
      <c r="D446" s="26"/>
      <c r="E446" s="26"/>
      <c r="F446" s="26"/>
    </row>
    <row r="447" spans="1:6" ht="15.75">
      <c r="A447" s="42" t="s">
        <v>133</v>
      </c>
      <c r="B447" s="44">
        <v>1</v>
      </c>
      <c r="C447" s="26"/>
      <c r="D447" s="26"/>
      <c r="E447" s="26"/>
      <c r="F447" s="26"/>
    </row>
    <row r="448" spans="1:6" ht="15.75">
      <c r="A448" s="42" t="s">
        <v>136</v>
      </c>
      <c r="B448" s="44">
        <v>1</v>
      </c>
      <c r="C448" s="26"/>
      <c r="D448" s="26"/>
      <c r="E448" s="26"/>
      <c r="F448" s="26"/>
    </row>
    <row r="449" spans="1:6" ht="15.75">
      <c r="A449" s="42" t="s">
        <v>130</v>
      </c>
      <c r="B449" s="44">
        <v>1</v>
      </c>
      <c r="C449" s="26"/>
      <c r="D449" s="26"/>
      <c r="E449" s="26"/>
      <c r="F449" s="26"/>
    </row>
    <row r="450" spans="1:6" ht="15.75">
      <c r="A450" s="42" t="s">
        <v>132</v>
      </c>
      <c r="B450" s="44">
        <v>1</v>
      </c>
      <c r="C450" s="26"/>
      <c r="D450" s="26"/>
      <c r="E450" s="26"/>
      <c r="F450" s="26"/>
    </row>
    <row r="451" spans="1:6" ht="31.5">
      <c r="A451" s="42" t="s">
        <v>141</v>
      </c>
      <c r="B451" s="44">
        <v>4</v>
      </c>
      <c r="C451" s="26"/>
      <c r="D451" s="26"/>
      <c r="E451" s="26"/>
      <c r="F451" s="26"/>
    </row>
    <row r="452" spans="1:6" ht="15.75">
      <c r="A452" s="42" t="s">
        <v>1344</v>
      </c>
      <c r="B452" s="44">
        <v>3</v>
      </c>
      <c r="C452" s="26"/>
      <c r="D452" s="26"/>
      <c r="E452" s="26"/>
      <c r="F452" s="26"/>
    </row>
    <row r="453" spans="1:6" ht="31.5">
      <c r="A453" s="42" t="s">
        <v>142</v>
      </c>
      <c r="B453" s="44">
        <v>1</v>
      </c>
      <c r="C453" s="26"/>
      <c r="D453" s="26"/>
      <c r="E453" s="26"/>
      <c r="F453" s="26"/>
    </row>
    <row r="454" spans="1:6" ht="15.75">
      <c r="A454" s="42" t="s">
        <v>135</v>
      </c>
      <c r="B454" s="44">
        <v>1</v>
      </c>
      <c r="C454" s="26"/>
      <c r="D454" s="26"/>
      <c r="E454" s="26"/>
      <c r="F454" s="26"/>
    </row>
    <row r="455" spans="1:6" ht="31.5">
      <c r="A455" s="42" t="s">
        <v>143</v>
      </c>
      <c r="B455" s="44">
        <v>1</v>
      </c>
      <c r="C455" s="26"/>
      <c r="D455" s="26"/>
      <c r="E455" s="26"/>
      <c r="F455" s="26"/>
    </row>
    <row r="456" spans="1:6" ht="15.75">
      <c r="A456" s="42" t="s">
        <v>137</v>
      </c>
      <c r="B456" s="44">
        <v>1</v>
      </c>
      <c r="C456" s="26"/>
      <c r="D456" s="26"/>
      <c r="E456" s="26"/>
      <c r="F456" s="26"/>
    </row>
    <row r="457" spans="1:6" ht="15.75">
      <c r="A457" s="42" t="s">
        <v>593</v>
      </c>
      <c r="B457" s="44">
        <v>1</v>
      </c>
      <c r="C457" s="26"/>
      <c r="D457" s="26"/>
      <c r="E457" s="26"/>
      <c r="F457" s="26"/>
    </row>
    <row r="458" spans="1:6" ht="15.75">
      <c r="A458" s="42" t="s">
        <v>1345</v>
      </c>
      <c r="B458" s="44">
        <v>2</v>
      </c>
      <c r="C458" s="26"/>
      <c r="D458" s="26"/>
      <c r="E458" s="26"/>
      <c r="F458" s="26"/>
    </row>
    <row r="459" spans="1:6" ht="31.5">
      <c r="A459" s="42" t="s">
        <v>139</v>
      </c>
      <c r="B459" s="44">
        <v>1</v>
      </c>
      <c r="C459" s="26"/>
      <c r="D459" s="26"/>
      <c r="E459" s="26"/>
      <c r="F459" s="26"/>
    </row>
    <row r="460" spans="1:6" ht="15.75">
      <c r="A460" s="42" t="s">
        <v>1346</v>
      </c>
      <c r="B460" s="44">
        <v>7</v>
      </c>
      <c r="C460" s="26"/>
      <c r="D460" s="26"/>
      <c r="E460" s="26"/>
      <c r="F460" s="26"/>
    </row>
    <row r="461" spans="1:6" ht="15.75">
      <c r="A461" s="42" t="s">
        <v>131</v>
      </c>
      <c r="B461" s="44">
        <v>1</v>
      </c>
      <c r="C461" s="26"/>
      <c r="D461" s="26"/>
      <c r="E461" s="26"/>
      <c r="F461" s="26"/>
    </row>
    <row r="462" spans="1:6" ht="15.75">
      <c r="A462" s="42" t="s">
        <v>134</v>
      </c>
      <c r="B462" s="44">
        <v>1</v>
      </c>
      <c r="C462" s="26"/>
      <c r="D462" s="26"/>
      <c r="E462" s="26"/>
      <c r="F462" s="26"/>
    </row>
    <row r="463" spans="1:6" ht="15.75">
      <c r="A463" s="42" t="s">
        <v>138</v>
      </c>
      <c r="B463" s="44">
        <v>1</v>
      </c>
      <c r="C463" s="26"/>
      <c r="D463" s="26"/>
      <c r="E463" s="26"/>
      <c r="F463" s="26"/>
    </row>
    <row r="464" spans="1:6" ht="15.75">
      <c r="A464" s="26"/>
      <c r="B464" s="26"/>
      <c r="C464" s="26"/>
      <c r="D464" s="26"/>
      <c r="E464" s="26"/>
      <c r="F464" s="26"/>
    </row>
    <row r="465" spans="1:6" ht="15.75">
      <c r="A465" s="26"/>
      <c r="B465" s="26"/>
      <c r="C465" s="26"/>
      <c r="D465" s="26"/>
      <c r="E465" s="26"/>
      <c r="F465" s="26"/>
    </row>
    <row r="466" spans="1:6" ht="15.75">
      <c r="A466" s="31" t="s">
        <v>1347</v>
      </c>
      <c r="B466" s="26"/>
      <c r="C466" s="26"/>
      <c r="D466" s="26"/>
      <c r="E466" s="26"/>
      <c r="F466" s="26"/>
    </row>
    <row r="467" spans="1:6" ht="15.75">
      <c r="A467" s="26"/>
      <c r="B467" s="27" t="s">
        <v>479</v>
      </c>
      <c r="C467" s="27" t="s">
        <v>480</v>
      </c>
      <c r="D467" s="26"/>
      <c r="E467" s="26"/>
      <c r="F467" s="26"/>
    </row>
    <row r="468" spans="1:6" ht="15.75">
      <c r="A468" s="32" t="s">
        <v>62</v>
      </c>
      <c r="B468" s="26">
        <v>25</v>
      </c>
      <c r="C468" s="34">
        <f>B468/$B$474</f>
        <v>0.19083969465648856</v>
      </c>
      <c r="D468" s="26"/>
      <c r="E468" s="26"/>
      <c r="F468" s="26"/>
    </row>
    <row r="469" spans="1:6" ht="15.75">
      <c r="A469" s="32" t="s">
        <v>1348</v>
      </c>
      <c r="B469" s="26">
        <v>48</v>
      </c>
      <c r="C469" s="34">
        <f aca="true" t="shared" si="17" ref="C469:C474">B469/$B$474</f>
        <v>0.366412213740458</v>
      </c>
      <c r="D469" s="26"/>
      <c r="E469" s="26"/>
      <c r="F469" s="26"/>
    </row>
    <row r="470" spans="1:6" ht="15.75">
      <c r="A470" s="32" t="s">
        <v>1349</v>
      </c>
      <c r="B470" s="26">
        <v>3</v>
      </c>
      <c r="C470" s="34">
        <f t="shared" si="17"/>
        <v>0.022900763358778626</v>
      </c>
      <c r="D470" s="26"/>
      <c r="E470" s="26"/>
      <c r="F470" s="26"/>
    </row>
    <row r="471" spans="1:6" ht="15.75">
      <c r="A471" s="32" t="s">
        <v>1350</v>
      </c>
      <c r="B471" s="26">
        <v>47</v>
      </c>
      <c r="C471" s="34">
        <f t="shared" si="17"/>
        <v>0.35877862595419846</v>
      </c>
      <c r="D471" s="26"/>
      <c r="E471" s="26"/>
      <c r="F471" s="26"/>
    </row>
    <row r="472" spans="1:6" ht="15.75">
      <c r="A472" s="32" t="s">
        <v>1351</v>
      </c>
      <c r="B472" s="26">
        <v>1</v>
      </c>
      <c r="C472" s="34">
        <f t="shared" si="17"/>
        <v>0.007633587786259542</v>
      </c>
      <c r="D472" s="26"/>
      <c r="E472" s="26"/>
      <c r="F472" s="26"/>
    </row>
    <row r="473" spans="1:6" ht="15.75">
      <c r="A473" s="32" t="s">
        <v>1244</v>
      </c>
      <c r="B473" s="38">
        <v>7</v>
      </c>
      <c r="C473" s="36">
        <f t="shared" si="17"/>
        <v>0.05343511450381679</v>
      </c>
      <c r="D473" s="26"/>
      <c r="E473" s="26"/>
      <c r="F473" s="26"/>
    </row>
    <row r="474" spans="1:6" ht="15.75">
      <c r="A474" s="26"/>
      <c r="B474" s="26">
        <f>SUM(B468:B473)</f>
        <v>131</v>
      </c>
      <c r="C474" s="34">
        <f t="shared" si="17"/>
        <v>1</v>
      </c>
      <c r="D474" s="26"/>
      <c r="E474" s="26"/>
      <c r="F474" s="26"/>
    </row>
    <row r="475" spans="1:6" ht="15.75">
      <c r="A475" s="26"/>
      <c r="B475" s="26"/>
      <c r="C475" s="26"/>
      <c r="D475" s="26"/>
      <c r="E475" s="26"/>
      <c r="F475" s="26"/>
    </row>
    <row r="476" spans="1:6" ht="15.75">
      <c r="A476" s="37" t="s">
        <v>224</v>
      </c>
      <c r="B476" s="26"/>
      <c r="C476" s="26"/>
      <c r="D476" s="26"/>
      <c r="E476" s="26"/>
      <c r="F476" s="26"/>
    </row>
    <row r="477" spans="1:6" ht="15.75">
      <c r="A477" s="42" t="s">
        <v>147</v>
      </c>
      <c r="B477" s="40">
        <v>1</v>
      </c>
      <c r="C477" s="26"/>
      <c r="D477" s="26"/>
      <c r="E477" s="26"/>
      <c r="F477" s="26"/>
    </row>
    <row r="478" spans="1:6" ht="15.75">
      <c r="A478" s="42" t="s">
        <v>145</v>
      </c>
      <c r="B478" s="40">
        <v>1</v>
      </c>
      <c r="C478" s="26"/>
      <c r="D478" s="26"/>
      <c r="E478" s="26"/>
      <c r="F478" s="26"/>
    </row>
    <row r="479" spans="1:6" ht="31.5">
      <c r="A479" s="42" t="s">
        <v>146</v>
      </c>
      <c r="B479" s="40">
        <v>1</v>
      </c>
      <c r="C479" s="26"/>
      <c r="D479" s="26"/>
      <c r="E479" s="26"/>
      <c r="F479" s="26"/>
    </row>
    <row r="480" spans="1:6" ht="31.5">
      <c r="A480" s="42" t="s">
        <v>141</v>
      </c>
      <c r="B480" s="40">
        <v>3</v>
      </c>
      <c r="C480" s="26"/>
      <c r="D480" s="26"/>
      <c r="E480" s="26"/>
      <c r="F480" s="26"/>
    </row>
    <row r="481" spans="1:6" ht="15.75">
      <c r="A481" s="42" t="s">
        <v>144</v>
      </c>
      <c r="B481" s="40">
        <v>1</v>
      </c>
      <c r="C481" s="26"/>
      <c r="D481" s="26"/>
      <c r="E481" s="26"/>
      <c r="F481" s="26"/>
    </row>
    <row r="482" spans="1:6" ht="15.75">
      <c r="A482" s="26"/>
      <c r="B482" s="26"/>
      <c r="C482" s="26"/>
      <c r="D482" s="26"/>
      <c r="E482" s="26"/>
      <c r="F482" s="26"/>
    </row>
    <row r="483" spans="1:6" ht="15.75">
      <c r="A483" s="26"/>
      <c r="B483" s="26"/>
      <c r="C483" s="26"/>
      <c r="D483" s="26"/>
      <c r="E483" s="26"/>
      <c r="F483" s="26"/>
    </row>
    <row r="484" spans="1:6" ht="31.5">
      <c r="A484" s="31" t="s">
        <v>1352</v>
      </c>
      <c r="B484" s="26"/>
      <c r="C484" s="26"/>
      <c r="D484" s="26"/>
      <c r="E484" s="26"/>
      <c r="F484" s="26"/>
    </row>
    <row r="485" spans="1:6" ht="15.75">
      <c r="A485" s="26"/>
      <c r="B485" s="27" t="s">
        <v>479</v>
      </c>
      <c r="C485" s="27" t="s">
        <v>480</v>
      </c>
      <c r="D485" s="26"/>
      <c r="E485" s="26"/>
      <c r="F485" s="26"/>
    </row>
    <row r="486" spans="1:6" ht="15.75">
      <c r="A486" s="32" t="s">
        <v>1262</v>
      </c>
      <c r="B486" s="26">
        <v>72</v>
      </c>
      <c r="C486" s="34">
        <f aca="true" t="shared" si="18" ref="C486:C494">B486/$E$494</f>
        <v>0.7272727272727273</v>
      </c>
      <c r="D486" s="26"/>
      <c r="E486" s="26"/>
      <c r="F486" s="26"/>
    </row>
    <row r="487" spans="1:6" ht="15.75">
      <c r="A487" s="32" t="s">
        <v>1353</v>
      </c>
      <c r="B487" s="26">
        <v>40</v>
      </c>
      <c r="C487" s="34">
        <f t="shared" si="18"/>
        <v>0.40404040404040403</v>
      </c>
      <c r="D487" s="26"/>
      <c r="E487" s="26"/>
      <c r="F487" s="26"/>
    </row>
    <row r="488" spans="1:6" ht="15.75">
      <c r="A488" s="32" t="s">
        <v>1354</v>
      </c>
      <c r="B488" s="26">
        <v>44</v>
      </c>
      <c r="C488" s="34">
        <f t="shared" si="18"/>
        <v>0.4444444444444444</v>
      </c>
      <c r="D488" s="26"/>
      <c r="E488" s="26"/>
      <c r="F488" s="26"/>
    </row>
    <row r="489" spans="1:6" ht="15.75">
      <c r="A489" s="32" t="s">
        <v>1355</v>
      </c>
      <c r="B489" s="26">
        <v>6</v>
      </c>
      <c r="C489" s="34">
        <f t="shared" si="18"/>
        <v>0.06060606060606061</v>
      </c>
      <c r="D489" s="26"/>
      <c r="E489" s="26"/>
      <c r="F489" s="26"/>
    </row>
    <row r="490" spans="1:6" ht="15.75">
      <c r="A490" s="32" t="s">
        <v>1356</v>
      </c>
      <c r="B490" s="26">
        <v>9</v>
      </c>
      <c r="C490" s="34">
        <f t="shared" si="18"/>
        <v>0.09090909090909091</v>
      </c>
      <c r="D490" s="26"/>
      <c r="E490" s="26"/>
      <c r="F490" s="26"/>
    </row>
    <row r="491" spans="1:6" ht="15.75">
      <c r="A491" s="32" t="s">
        <v>1357</v>
      </c>
      <c r="B491" s="26">
        <v>7</v>
      </c>
      <c r="C491" s="34">
        <f t="shared" si="18"/>
        <v>0.0707070707070707</v>
      </c>
      <c r="D491" s="26"/>
      <c r="E491" s="26"/>
      <c r="F491" s="26"/>
    </row>
    <row r="492" spans="1:6" ht="15.75">
      <c r="A492" s="32" t="s">
        <v>1358</v>
      </c>
      <c r="B492" s="26">
        <v>41</v>
      </c>
      <c r="C492" s="34">
        <f t="shared" si="18"/>
        <v>0.41414141414141414</v>
      </c>
      <c r="D492" s="26"/>
      <c r="E492" s="26"/>
      <c r="F492" s="26"/>
    </row>
    <row r="493" spans="1:6" ht="15.75">
      <c r="A493" s="32" t="s">
        <v>1359</v>
      </c>
      <c r="B493" s="26">
        <v>20</v>
      </c>
      <c r="C493" s="34">
        <f t="shared" si="18"/>
        <v>0.20202020202020202</v>
      </c>
      <c r="D493" s="26"/>
      <c r="E493" s="26"/>
      <c r="F493" s="26"/>
    </row>
    <row r="494" spans="1:6" ht="15.75">
      <c r="A494" s="32" t="s">
        <v>1360</v>
      </c>
      <c r="B494" s="26">
        <v>20</v>
      </c>
      <c r="C494" s="34">
        <f t="shared" si="18"/>
        <v>0.20202020202020202</v>
      </c>
      <c r="D494" s="26"/>
      <c r="E494" s="26">
        <v>99</v>
      </c>
      <c r="F494" s="26"/>
    </row>
    <row r="495" spans="1:6" ht="15.75">
      <c r="A495" s="26"/>
      <c r="B495" s="26"/>
      <c r="C495" s="26"/>
      <c r="D495" s="26"/>
      <c r="E495" s="26"/>
      <c r="F495" s="26"/>
    </row>
    <row r="496" spans="1:6" ht="15.75">
      <c r="A496" s="37" t="s">
        <v>224</v>
      </c>
      <c r="B496" s="26"/>
      <c r="C496" s="26"/>
      <c r="D496" s="26"/>
      <c r="E496" s="26"/>
      <c r="F496" s="26"/>
    </row>
    <row r="497" spans="1:6" ht="15.75">
      <c r="A497" s="42" t="s">
        <v>1361</v>
      </c>
      <c r="B497" s="40">
        <v>2</v>
      </c>
      <c r="C497" s="26"/>
      <c r="D497" s="26"/>
      <c r="E497" s="26"/>
      <c r="F497" s="26"/>
    </row>
    <row r="498" spans="1:6" ht="15.75">
      <c r="A498" s="42" t="s">
        <v>149</v>
      </c>
      <c r="B498" s="40">
        <v>1</v>
      </c>
      <c r="C498" s="26"/>
      <c r="D498" s="26"/>
      <c r="E498" s="26"/>
      <c r="F498" s="26"/>
    </row>
    <row r="499" spans="1:6" ht="15.75">
      <c r="A499" s="42" t="s">
        <v>1365</v>
      </c>
      <c r="B499" s="40">
        <v>2</v>
      </c>
      <c r="C499" s="26"/>
      <c r="D499" s="26"/>
      <c r="E499" s="26"/>
      <c r="F499" s="26"/>
    </row>
    <row r="500" spans="1:6" ht="15.75">
      <c r="A500" s="42" t="s">
        <v>1364</v>
      </c>
      <c r="B500" s="40">
        <v>2</v>
      </c>
      <c r="C500" s="26"/>
      <c r="D500" s="26"/>
      <c r="E500" s="26"/>
      <c r="F500" s="26"/>
    </row>
    <row r="501" spans="1:6" ht="15.75">
      <c r="A501" s="42" t="s">
        <v>151</v>
      </c>
      <c r="B501" s="40">
        <v>5</v>
      </c>
      <c r="C501" s="26"/>
      <c r="D501" s="26"/>
      <c r="E501" s="26"/>
      <c r="F501" s="26"/>
    </row>
    <row r="502" spans="1:6" ht="15.75">
      <c r="A502" s="42" t="s">
        <v>148</v>
      </c>
      <c r="B502" s="40">
        <v>1</v>
      </c>
      <c r="C502" s="26"/>
      <c r="D502" s="26"/>
      <c r="E502" s="26"/>
      <c r="F502" s="26"/>
    </row>
    <row r="503" spans="1:6" ht="15.75">
      <c r="A503" s="42" t="s">
        <v>255</v>
      </c>
      <c r="B503" s="40">
        <v>2</v>
      </c>
      <c r="C503" s="26"/>
      <c r="D503" s="26"/>
      <c r="E503" s="26"/>
      <c r="F503" s="26"/>
    </row>
    <row r="504" spans="1:6" ht="15.75">
      <c r="A504" s="42" t="s">
        <v>1362</v>
      </c>
      <c r="B504" s="40">
        <v>2</v>
      </c>
      <c r="C504" s="26"/>
      <c r="D504" s="26"/>
      <c r="E504" s="26"/>
      <c r="F504" s="26"/>
    </row>
    <row r="505" spans="1:6" ht="31.5">
      <c r="A505" s="42" t="s">
        <v>150</v>
      </c>
      <c r="B505" s="40">
        <v>1</v>
      </c>
      <c r="C505" s="26"/>
      <c r="D505" s="26"/>
      <c r="E505" s="26"/>
      <c r="F505" s="26"/>
    </row>
    <row r="506" spans="1:6" ht="15.75">
      <c r="A506" s="42" t="s">
        <v>1363</v>
      </c>
      <c r="B506" s="40">
        <v>2</v>
      </c>
      <c r="C506" s="26"/>
      <c r="D506" s="26"/>
      <c r="E506" s="26"/>
      <c r="F506" s="26"/>
    </row>
    <row r="507" spans="1:6" ht="15.75">
      <c r="A507" s="26"/>
      <c r="B507" s="26"/>
      <c r="C507" s="26"/>
      <c r="D507" s="26"/>
      <c r="E507" s="26"/>
      <c r="F507" s="26"/>
    </row>
    <row r="508" spans="1:6" ht="15.75">
      <c r="A508" s="26"/>
      <c r="B508" s="26"/>
      <c r="C508" s="26"/>
      <c r="D508" s="26"/>
      <c r="E508" s="26"/>
      <c r="F508" s="26"/>
    </row>
    <row r="509" spans="1:6" ht="31.5">
      <c r="A509" s="31" t="s">
        <v>1366</v>
      </c>
      <c r="B509" s="26"/>
      <c r="C509" s="26"/>
      <c r="D509" s="26"/>
      <c r="E509" s="26"/>
      <c r="F509" s="26"/>
    </row>
    <row r="510" spans="1:6" ht="15.75">
      <c r="A510" s="26"/>
      <c r="B510" s="27" t="s">
        <v>479</v>
      </c>
      <c r="C510" s="27" t="s">
        <v>480</v>
      </c>
      <c r="D510" s="26"/>
      <c r="E510" s="26"/>
      <c r="F510" s="26"/>
    </row>
    <row r="511" spans="1:6" ht="15.75">
      <c r="A511" s="32" t="s">
        <v>1367</v>
      </c>
      <c r="B511" s="26">
        <v>25</v>
      </c>
      <c r="C511" s="34">
        <f>B511/$B$520</f>
        <v>0.20833333333333334</v>
      </c>
      <c r="D511" s="26"/>
      <c r="E511" s="26"/>
      <c r="F511" s="26"/>
    </row>
    <row r="512" spans="1:6" ht="15.75">
      <c r="A512" s="32" t="s">
        <v>1368</v>
      </c>
      <c r="B512" s="26">
        <v>21</v>
      </c>
      <c r="C512" s="34">
        <f aca="true" t="shared" si="19" ref="C512:C520">B512/$B$520</f>
        <v>0.175</v>
      </c>
      <c r="D512" s="26"/>
      <c r="E512" s="26"/>
      <c r="F512" s="26"/>
    </row>
    <row r="513" spans="1:6" ht="15.75">
      <c r="A513" s="32" t="s">
        <v>1369</v>
      </c>
      <c r="B513" s="26">
        <v>37</v>
      </c>
      <c r="C513" s="34">
        <f t="shared" si="19"/>
        <v>0.30833333333333335</v>
      </c>
      <c r="D513" s="26"/>
      <c r="E513" s="26"/>
      <c r="F513" s="26"/>
    </row>
    <row r="514" spans="1:6" ht="15.75">
      <c r="A514" s="32" t="s">
        <v>1370</v>
      </c>
      <c r="B514" s="26">
        <v>4</v>
      </c>
      <c r="C514" s="34">
        <f t="shared" si="19"/>
        <v>0.03333333333333333</v>
      </c>
      <c r="D514" s="26"/>
      <c r="E514" s="26"/>
      <c r="F514" s="26"/>
    </row>
    <row r="515" spans="1:6" ht="15.75">
      <c r="A515" s="32" t="s">
        <v>1371</v>
      </c>
      <c r="B515" s="26">
        <v>3</v>
      </c>
      <c r="C515" s="34">
        <f t="shared" si="19"/>
        <v>0.025</v>
      </c>
      <c r="D515" s="26"/>
      <c r="E515" s="26"/>
      <c r="F515" s="26"/>
    </row>
    <row r="516" spans="1:6" ht="15.75">
      <c r="A516" s="32" t="s">
        <v>1372</v>
      </c>
      <c r="B516" s="26">
        <v>1</v>
      </c>
      <c r="C516" s="34">
        <f t="shared" si="19"/>
        <v>0.008333333333333333</v>
      </c>
      <c r="D516" s="26"/>
      <c r="E516" s="26"/>
      <c r="F516" s="26"/>
    </row>
    <row r="517" spans="1:6" ht="15.75">
      <c r="A517" s="32" t="s">
        <v>1373</v>
      </c>
      <c r="B517" s="26">
        <v>1</v>
      </c>
      <c r="C517" s="34">
        <f t="shared" si="19"/>
        <v>0.008333333333333333</v>
      </c>
      <c r="D517" s="26"/>
      <c r="E517" s="26"/>
      <c r="F517" s="26"/>
    </row>
    <row r="518" spans="1:6" ht="15.75">
      <c r="A518" s="41" t="s">
        <v>1374</v>
      </c>
      <c r="B518" s="40">
        <v>1</v>
      </c>
      <c r="C518" s="47">
        <f t="shared" si="19"/>
        <v>0.008333333333333333</v>
      </c>
      <c r="D518" s="26"/>
      <c r="E518" s="26"/>
      <c r="F518" s="26"/>
    </row>
    <row r="519" spans="1:6" ht="15.75">
      <c r="A519" s="32" t="s">
        <v>1375</v>
      </c>
      <c r="B519" s="38">
        <v>27</v>
      </c>
      <c r="C519" s="36">
        <f t="shared" si="19"/>
        <v>0.225</v>
      </c>
      <c r="D519" s="26"/>
      <c r="E519" s="26"/>
      <c r="F519" s="26"/>
    </row>
    <row r="520" spans="1:6" ht="15.75">
      <c r="A520" s="26"/>
      <c r="B520" s="26">
        <f>SUM(B511:B519)</f>
        <v>120</v>
      </c>
      <c r="C520" s="34">
        <f t="shared" si="19"/>
        <v>1</v>
      </c>
      <c r="D520" s="26"/>
      <c r="E520" s="26"/>
      <c r="F520" s="26"/>
    </row>
    <row r="521" spans="1:6" ht="15.75">
      <c r="A521" s="26"/>
      <c r="B521" s="26"/>
      <c r="C521" s="26"/>
      <c r="D521" s="26"/>
      <c r="E521" s="26"/>
      <c r="F521" s="26"/>
    </row>
    <row r="522" spans="1:6" ht="15.75">
      <c r="A522" s="26"/>
      <c r="B522" s="26"/>
      <c r="C522" s="26"/>
      <c r="D522" s="26"/>
      <c r="E522" s="26"/>
      <c r="F522" s="26"/>
    </row>
    <row r="523" spans="1:6" ht="15.75">
      <c r="A523" s="26"/>
      <c r="B523" s="26"/>
      <c r="C523" s="26"/>
      <c r="D523" s="26"/>
      <c r="E523" s="26"/>
      <c r="F523" s="26"/>
    </row>
  </sheetData>
  <sheetProtection password="DCCA" sheet="1" objects="1" scenarios="1" selectLockedCells="1"/>
  <hyperlinks>
    <hyperlink ref="D1" location="'Table of Contents'!A1" display="Back to Table of Contents"/>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Leon Langlitz</dc:creator>
  <cp:keywords/>
  <dc:description/>
  <cp:lastModifiedBy>SOA USER</cp:lastModifiedBy>
  <cp:lastPrinted>2012-10-24T16:48:50Z</cp:lastPrinted>
  <dcterms:created xsi:type="dcterms:W3CDTF">2012-10-10T18:42:14Z</dcterms:created>
  <dcterms:modified xsi:type="dcterms:W3CDTF">2012-12-14T20:54:10Z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