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Education\Exams\0-Examinations\Exams\2025\S25\"/>
    </mc:Choice>
  </mc:AlternateContent>
  <xr:revisionPtr revIDLastSave="0" documentId="13_ncr:1_{FA4CC635-A3E9-45A4-8F07-A64EBE25C435}" xr6:coauthVersionLast="47" xr6:coauthVersionMax="47" xr10:uidLastSave="{00000000-0000-0000-0000-000000000000}"/>
  <bookViews>
    <workbookView xWindow="28680" yWindow="-3030" windowWidth="38640" windowHeight="21240" xr2:uid="{768C92FF-21E1-694F-9A04-0B206F3F028C}"/>
  </bookViews>
  <sheets>
    <sheet name="Question 1" sheetId="16" r:id="rId1"/>
    <sheet name="Single Life" sheetId="17" r:id="rId2"/>
    <sheet name="Joint Life" sheetId="18" r:id="rId3"/>
    <sheet name="Service Table" sheetId="19" r:id="rId4"/>
    <sheet name="Disability Table" sheetId="22" r:id="rId5"/>
    <sheet name="Interest Functions" sheetId="23" r:id="rId6"/>
  </sheets>
  <definedNames>
    <definedName name="ADB">'Question 1'!$J$14</definedName>
    <definedName name="asset_rate">'Question 1'!$J$43</definedName>
    <definedName name="flat_fee">'Question 1'!$J$20</definedName>
    <definedName name="flat_maint_exp">'Question 1'!$L$41</definedName>
    <definedName name="hurdle">'Question 1'!$J$39</definedName>
    <definedName name="ic">'Question 1'!$J$16</definedName>
    <definedName name="iq">'Question 1'!$J$17</definedName>
    <definedName name="maint_exp">'Question 1'!$J$42</definedName>
    <definedName name="pct_prem_chg">'Question 1'!$J$19</definedName>
    <definedName name="pct_prem_exp">'Question 1'!#REF!</definedName>
    <definedName name="precont_exp">'Question 1'!$J$40</definedName>
    <definedName name="prem">'Question 1'!$J$15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6" l="1"/>
  <c r="C7" i="16"/>
</calcChain>
</file>

<file path=xl/sharedStrings.xml><?xml version="1.0" encoding="utf-8"?>
<sst xmlns="http://schemas.openxmlformats.org/spreadsheetml/2006/main" count="145" uniqueCount="129">
  <si>
    <t>NOTE TO CANDIDATES:</t>
  </si>
  <si>
    <t xml:space="preserve">This tab is to be used for answering question 1. </t>
  </si>
  <si>
    <t xml:space="preserve">(ii) </t>
  </si>
  <si>
    <t>Answer:</t>
  </si>
  <si>
    <t>(i)</t>
  </si>
  <si>
    <t>(ii)</t>
  </si>
  <si>
    <t>(iii)</t>
  </si>
  <si>
    <t>Year (k)</t>
  </si>
  <si>
    <t xml:space="preserve">(iii) </t>
  </si>
  <si>
    <t>You are given the following information regarding the profit test basis:</t>
  </si>
  <si>
    <t>Hurdle rate:</t>
  </si>
  <si>
    <t>Precontract expense:</t>
  </si>
  <si>
    <t>Earned asset rate:</t>
  </si>
  <si>
    <t>Determine the breakeven year for this policy.</t>
  </si>
  <si>
    <t>Calculate the profit margin for this policy.</t>
  </si>
  <si>
    <t>The insurer holds the account value as the policy's reserve.</t>
  </si>
  <si>
    <t xml:space="preserve">The annual credited interest rate is </t>
  </si>
  <si>
    <t>This question has parts (a), (b), (c), and (d).</t>
  </si>
  <si>
    <t>Percent of premium charge:</t>
  </si>
  <si>
    <t>You are tasked with conducting a profit test of a Type B Universal Life policy issued to (50).</t>
  </si>
  <si>
    <t xml:space="preserve">The Additional Death Benefit (ADB) is </t>
  </si>
  <si>
    <t>Interest Credited</t>
  </si>
  <si>
    <t>Surrender Charge</t>
  </si>
  <si>
    <t>Calculate the Account Value (AV) for the policy at the end of the 5th year.</t>
  </si>
  <si>
    <t>Calculate the Cash Value (CV) for the policy at the end of the 5th year.</t>
  </si>
  <si>
    <t>Mortality Rates</t>
  </si>
  <si>
    <t>Lapse Rates</t>
  </si>
  <si>
    <t>You should find the answer is 13000 to the nearest 100.</t>
  </si>
  <si>
    <t>You should find the answer is 5200 to the nearest 100.</t>
  </si>
  <si>
    <t>Your colleague notes that higher premium levels will result in increased profitability, and hence suggests obtaining the required profit margin by changing the annual premium from 2500 to 3000. Critique your colleague's suggestion.</t>
  </si>
  <si>
    <t>Briefly describe the main purpose of the insurer including a surrender charge in a Universal Life policy.</t>
  </si>
  <si>
    <t>Before submitting your worksheet you should reset the premium expense charge to 2%</t>
  </si>
  <si>
    <t>Annual flat fee (charged at the start of each year):</t>
  </si>
  <si>
    <t>Goal Seek</t>
  </si>
  <si>
    <t xml:space="preserve">Your supervisor has asked you to explore ways to increase the profit margin of this product to at least 5%.
</t>
  </si>
  <si>
    <t xml:space="preserve">(i) </t>
  </si>
  <si>
    <t>The interest rate used to discount the CoI is</t>
  </si>
  <si>
    <t>For grader use only</t>
  </si>
  <si>
    <t>(a)</t>
  </si>
  <si>
    <r>
      <t xml:space="preserve">This tab </t>
    </r>
    <r>
      <rPr>
        <b/>
        <sz val="14"/>
        <color theme="1"/>
        <rFont val="Times New Roman"/>
        <family val="1"/>
      </rPr>
      <t>will</t>
    </r>
    <r>
      <rPr>
        <sz val="14"/>
        <color theme="1"/>
        <rFont val="Times New Roman"/>
        <family val="1"/>
      </rPr>
      <t xml:space="preserve"> be graded.</t>
    </r>
  </si>
  <si>
    <r>
      <t>Responses to this question in the written answer booklet</t>
    </r>
    <r>
      <rPr>
        <b/>
        <sz val="14"/>
        <color theme="1"/>
        <rFont val="Times New Roman"/>
        <family val="1"/>
      </rPr>
      <t xml:space="preserve"> will not</t>
    </r>
    <r>
      <rPr>
        <sz val="14"/>
        <color theme="1"/>
        <rFont val="Times New Roman"/>
        <family val="1"/>
      </rPr>
      <t xml:space="preserve"> be graded.</t>
    </r>
  </si>
  <si>
    <t xml:space="preserve"> Candidate ID:</t>
  </si>
  <si>
    <r>
      <t>Question 1 (</t>
    </r>
    <r>
      <rPr>
        <b/>
        <i/>
        <sz val="14"/>
        <color theme="1"/>
        <rFont val="Times New Roman"/>
        <family val="1"/>
      </rPr>
      <t>11 points</t>
    </r>
    <r>
      <rPr>
        <b/>
        <sz val="14"/>
        <color theme="1"/>
        <rFont val="Times New Roman"/>
        <family val="1"/>
      </rPr>
      <t>)</t>
    </r>
  </si>
  <si>
    <r>
      <rPr>
        <i/>
        <sz val="14"/>
        <color theme="1"/>
        <rFont val="Times New Roman"/>
        <family val="1"/>
      </rPr>
      <t>i</t>
    </r>
    <r>
      <rPr>
        <i/>
        <vertAlign val="subscript"/>
        <sz val="14"/>
        <color theme="1"/>
        <rFont val="Times New Roman"/>
        <family val="1"/>
      </rPr>
      <t>c</t>
    </r>
    <r>
      <rPr>
        <sz val="14"/>
        <color theme="1"/>
        <rFont val="Times New Roman"/>
        <family val="1"/>
      </rPr>
      <t xml:space="preserve"> =</t>
    </r>
  </si>
  <si>
    <r>
      <rPr>
        <i/>
        <sz val="14"/>
        <color theme="1"/>
        <rFont val="Times New Roman"/>
        <family val="1"/>
      </rPr>
      <t>i</t>
    </r>
    <r>
      <rPr>
        <i/>
        <vertAlign val="subscript"/>
        <sz val="14"/>
        <color theme="1"/>
        <rFont val="Times New Roman"/>
        <family val="1"/>
      </rPr>
      <t>q</t>
    </r>
    <r>
      <rPr>
        <sz val="14"/>
        <color theme="1"/>
        <rFont val="Times New Roman"/>
        <family val="1"/>
      </rPr>
      <t xml:space="preserve"> =</t>
    </r>
  </si>
  <si>
    <r>
      <t>The expense charges (</t>
    </r>
    <r>
      <rPr>
        <i/>
        <sz val="14"/>
        <color theme="1"/>
        <rFont val="Times New Roman"/>
        <family val="1"/>
      </rPr>
      <t>EC</t>
    </r>
    <r>
      <rPr>
        <sz val="14"/>
        <color theme="1"/>
        <rFont val="Times New Roman"/>
        <family val="1"/>
      </rPr>
      <t>) consist of:</t>
    </r>
  </si>
  <si>
    <r>
      <t>I</t>
    </r>
    <r>
      <rPr>
        <b/>
        <i/>
        <vertAlign val="subscript"/>
        <sz val="14"/>
        <color theme="1"/>
        <rFont val="Times New Roman"/>
        <family val="1"/>
      </rPr>
      <t>k</t>
    </r>
  </si>
  <si>
    <t xml:space="preserve">(b) </t>
  </si>
  <si>
    <t xml:space="preserve">(c) </t>
  </si>
  <si>
    <t>Calculate the NPV for this policy. You may add columns to the right of the table for additional work.</t>
  </si>
  <si>
    <t>You should find that the answer is 950 to the nearest 10.</t>
  </si>
  <si>
    <t xml:space="preserve">(d) </t>
  </si>
  <si>
    <t>Note:</t>
  </si>
  <si>
    <t>Complete the table in Columns P to Y of this worksheet.</t>
  </si>
  <si>
    <t>To Value:</t>
  </si>
  <si>
    <t>Set Cell:</t>
  </si>
  <si>
    <t>CoI rates are given in Column T.</t>
  </si>
  <si>
    <t>CoI  Rates</t>
  </si>
  <si>
    <t>Yearly maintenance expense incurred at the start of each year including the first:</t>
  </si>
  <si>
    <t>Surrender charges, as a percent of account value, are given in Column X.</t>
  </si>
  <si>
    <t>Expected surrender rates, per policyholder in force at year end, are given in Column AC.</t>
  </si>
  <si>
    <r>
      <t xml:space="preserve">Assume that the policyholder pays an annual premium of </t>
    </r>
    <r>
      <rPr>
        <i/>
        <sz val="14"/>
        <color theme="1"/>
        <rFont val="Times New Roman"/>
        <family val="1"/>
      </rPr>
      <t>P =</t>
    </r>
  </si>
  <si>
    <t>You may utilize the columns to the right of the table for your calculations.</t>
  </si>
  <si>
    <t>Do not insert rows or columns.</t>
  </si>
  <si>
    <t xml:space="preserve">Expected mortality rates are given in Column AB. </t>
  </si>
  <si>
    <t>Death benefits are paid at the end of the year of death, based on the account value at the end of the year of death.</t>
  </si>
  <si>
    <r>
      <rPr>
        <sz val="14"/>
        <color theme="1"/>
        <rFont val="Times New Roman"/>
        <family val="1"/>
      </rPr>
      <t>(</t>
    </r>
    <r>
      <rPr>
        <i/>
        <sz val="14"/>
        <color theme="1"/>
        <rFont val="Times New Roman"/>
        <family val="1"/>
      </rPr>
      <t>2 points</t>
    </r>
    <r>
      <rPr>
        <sz val="14"/>
        <color theme="1"/>
        <rFont val="Times New Roman"/>
        <family val="1"/>
      </rPr>
      <t>)</t>
    </r>
  </si>
  <si>
    <r>
      <rPr>
        <sz val="14"/>
        <color theme="1"/>
        <rFont val="Times New Roman"/>
        <family val="1"/>
      </rPr>
      <t>(</t>
    </r>
    <r>
      <rPr>
        <i/>
        <sz val="14"/>
        <color theme="1"/>
        <rFont val="Times New Roman"/>
        <family val="1"/>
      </rPr>
      <t>4 points</t>
    </r>
    <r>
      <rPr>
        <sz val="14"/>
        <color theme="1"/>
        <rFont val="Times New Roman"/>
        <family val="1"/>
      </rPr>
      <t>)</t>
    </r>
  </si>
  <si>
    <r>
      <rPr>
        <sz val="14"/>
        <color theme="1"/>
        <rFont val="Times New Roman"/>
        <family val="1"/>
      </rPr>
      <t>(</t>
    </r>
    <r>
      <rPr>
        <i/>
        <sz val="14"/>
        <color theme="1"/>
        <rFont val="Times New Roman"/>
        <family val="1"/>
      </rPr>
      <t>1 point</t>
    </r>
    <r>
      <rPr>
        <sz val="14"/>
        <color theme="1"/>
        <rFont val="Times New Roman"/>
        <family val="1"/>
      </rPr>
      <t>)</t>
    </r>
  </si>
  <si>
    <t>Percent of premium expense:</t>
  </si>
  <si>
    <t>By Changing Cell:</t>
  </si>
  <si>
    <t>All policyholders surviving to age 100 are assumed to surrender their policies at age 100.</t>
  </si>
  <si>
    <t>Use Goal Seek to determine the minimum percent of premium charge required to obtain a profit margin of 5%, holding everything else constant. You should show the parameters used for the Goal Seek below.</t>
  </si>
  <si>
    <t>Standard Ultimate Mortality Model, Single Life Mortality, 5% Interest</t>
  </si>
  <si>
    <t>x</t>
  </si>
  <si>
    <r>
      <rPr>
        <i/>
        <sz val="10"/>
        <rFont val="Euclid"/>
        <family val="1"/>
      </rPr>
      <t>l</t>
    </r>
    <r>
      <rPr>
        <i/>
        <vertAlign val="subscript"/>
        <sz val="10"/>
        <rFont val="Euclid"/>
        <family val="1"/>
      </rPr>
      <t>x</t>
    </r>
  </si>
  <si>
    <r>
      <t>q</t>
    </r>
    <r>
      <rPr>
        <i/>
        <vertAlign val="subscript"/>
        <sz val="11"/>
        <color theme="1"/>
        <rFont val="Times New Roman"/>
        <family val="1"/>
      </rPr>
      <t>x</t>
    </r>
  </si>
  <si>
    <r>
      <t>ä</t>
    </r>
    <r>
      <rPr>
        <i/>
        <vertAlign val="subscript"/>
        <sz val="12"/>
        <rFont val="Times New Roman"/>
        <family val="1"/>
      </rPr>
      <t>x</t>
    </r>
  </si>
  <si>
    <r>
      <rPr>
        <i/>
        <sz val="10"/>
        <rFont val="Euclid"/>
        <family val="1"/>
      </rPr>
      <t>A</t>
    </r>
    <r>
      <rPr>
        <vertAlign val="subscript"/>
        <sz val="10"/>
        <rFont val="Euclid"/>
        <family val="1"/>
      </rPr>
      <t>x</t>
    </r>
  </si>
  <si>
    <r>
      <rPr>
        <vertAlign val="superscript"/>
        <sz val="10"/>
        <rFont val="Euclid"/>
        <family val="1"/>
      </rPr>
      <t>2</t>
    </r>
    <r>
      <rPr>
        <i/>
        <sz val="10"/>
        <rFont val="Euclid"/>
        <family val="1"/>
      </rPr>
      <t>A</t>
    </r>
    <r>
      <rPr>
        <vertAlign val="subscript"/>
        <sz val="10"/>
        <rFont val="Euclid"/>
        <family val="1"/>
      </rPr>
      <t>x</t>
    </r>
  </si>
  <si>
    <r>
      <rPr>
        <vertAlign val="subscript"/>
        <sz val="10"/>
        <rFont val="Euclid"/>
        <family val="1"/>
      </rPr>
      <t>5</t>
    </r>
    <r>
      <rPr>
        <i/>
        <sz val="10"/>
        <rFont val="Euclid"/>
        <family val="1"/>
      </rPr>
      <t>E</t>
    </r>
    <r>
      <rPr>
        <vertAlign val="subscript"/>
        <sz val="10"/>
        <rFont val="Euclid"/>
        <family val="1"/>
      </rPr>
      <t>x</t>
    </r>
  </si>
  <si>
    <r>
      <rPr>
        <vertAlign val="subscript"/>
        <sz val="10"/>
        <rFont val="Euclid"/>
        <family val="1"/>
      </rPr>
      <t>10</t>
    </r>
    <r>
      <rPr>
        <i/>
        <sz val="10"/>
        <rFont val="Euclid"/>
        <family val="1"/>
      </rPr>
      <t>E</t>
    </r>
    <r>
      <rPr>
        <vertAlign val="subscript"/>
        <sz val="10"/>
        <rFont val="Euclid"/>
        <family val="1"/>
      </rPr>
      <t>x</t>
    </r>
  </si>
  <si>
    <r>
      <rPr>
        <vertAlign val="subscript"/>
        <sz val="10"/>
        <rFont val="Euclid"/>
        <family val="1"/>
      </rPr>
      <t>20</t>
    </r>
    <r>
      <rPr>
        <i/>
        <sz val="10"/>
        <rFont val="Euclid"/>
        <family val="1"/>
      </rPr>
      <t>E</t>
    </r>
    <r>
      <rPr>
        <vertAlign val="subscript"/>
        <sz val="10"/>
        <rFont val="Euclid"/>
        <family val="1"/>
      </rPr>
      <t>x</t>
    </r>
  </si>
  <si>
    <t>Standard Ultimate Mortality Model, Joint Life (independent lives) Mortality, 5% Interest</t>
  </si>
  <si>
    <r>
      <rPr>
        <i/>
        <sz val="10"/>
        <rFont val="Times New Roman"/>
        <family val="1"/>
      </rPr>
      <t>ä</t>
    </r>
    <r>
      <rPr>
        <i/>
        <vertAlign val="subscript"/>
        <sz val="10"/>
        <rFont val="Times New Roman"/>
        <family val="1"/>
      </rPr>
      <t>xx</t>
    </r>
  </si>
  <si>
    <r>
      <rPr>
        <i/>
        <sz val="10"/>
        <rFont val="Times New Roman"/>
        <family val="1"/>
      </rPr>
      <t>A</t>
    </r>
    <r>
      <rPr>
        <i/>
        <vertAlign val="subscript"/>
        <sz val="10"/>
        <rFont val="Times New Roman"/>
        <family val="1"/>
      </rPr>
      <t>xx</t>
    </r>
  </si>
  <si>
    <r>
      <rPr>
        <vertAlign val="superscript"/>
        <sz val="10"/>
        <rFont val="Times New Roman"/>
        <family val="1"/>
      </rPr>
      <t>2</t>
    </r>
    <r>
      <rPr>
        <i/>
        <sz val="10"/>
        <rFont val="Times New Roman"/>
        <family val="1"/>
      </rPr>
      <t>A</t>
    </r>
    <r>
      <rPr>
        <i/>
        <vertAlign val="subscript"/>
        <sz val="10"/>
        <rFont val="Times New Roman"/>
        <family val="1"/>
      </rPr>
      <t>xx</t>
    </r>
  </si>
  <si>
    <r>
      <t>ä</t>
    </r>
    <r>
      <rPr>
        <i/>
        <vertAlign val="subscript"/>
        <sz val="10"/>
        <rFont val="Times New Roman"/>
        <family val="1"/>
      </rPr>
      <t>x:x+10</t>
    </r>
  </si>
  <si>
    <r>
      <t>A</t>
    </r>
    <r>
      <rPr>
        <i/>
        <vertAlign val="subscript"/>
        <sz val="10"/>
        <rFont val="Times New Roman"/>
        <family val="1"/>
      </rPr>
      <t>x:x+10</t>
    </r>
  </si>
  <si>
    <r>
      <rPr>
        <vertAlign val="superscript"/>
        <sz val="10"/>
        <rFont val="Times New Roman"/>
        <family val="1"/>
      </rPr>
      <t>2</t>
    </r>
    <r>
      <rPr>
        <i/>
        <sz val="10"/>
        <rFont val="Times New Roman"/>
        <family val="1"/>
      </rPr>
      <t>A</t>
    </r>
    <r>
      <rPr>
        <i/>
        <vertAlign val="subscript"/>
        <sz val="10"/>
        <rFont val="Times New Roman"/>
        <family val="1"/>
      </rPr>
      <t>x:x</t>
    </r>
    <r>
      <rPr>
        <vertAlign val="subscript"/>
        <sz val="10"/>
        <rFont val="Times New Roman"/>
        <family val="1"/>
      </rPr>
      <t>+10</t>
    </r>
  </si>
  <si>
    <t>Pension Service Table</t>
  </si>
  <si>
    <t>w = withdrawals, i = disability,  r = retirements, d = deaths</t>
  </si>
  <si>
    <r>
      <t>l</t>
    </r>
    <r>
      <rPr>
        <i/>
        <vertAlign val="subscript"/>
        <sz val="11"/>
        <color theme="1"/>
        <rFont val="Times New Roman"/>
        <family val="1"/>
      </rPr>
      <t>x</t>
    </r>
  </si>
  <si>
    <r>
      <t>w</t>
    </r>
    <r>
      <rPr>
        <i/>
        <vertAlign val="subscript"/>
        <sz val="11"/>
        <color theme="1"/>
        <rFont val="Times New Roman"/>
        <family val="1"/>
      </rPr>
      <t>x</t>
    </r>
  </si>
  <si>
    <r>
      <t>i</t>
    </r>
    <r>
      <rPr>
        <i/>
        <vertAlign val="subscript"/>
        <sz val="11"/>
        <color theme="1"/>
        <rFont val="Times New Roman"/>
        <family val="1"/>
      </rPr>
      <t>x</t>
    </r>
  </si>
  <si>
    <r>
      <t>r</t>
    </r>
    <r>
      <rPr>
        <i/>
        <vertAlign val="subscript"/>
        <sz val="11"/>
        <color theme="1"/>
        <rFont val="Times New Roman"/>
        <family val="1"/>
      </rPr>
      <t>x</t>
    </r>
  </si>
  <si>
    <r>
      <t>d</t>
    </r>
    <r>
      <rPr>
        <i/>
        <vertAlign val="subscript"/>
        <sz val="11"/>
        <color theme="1"/>
        <rFont val="Times New Roman"/>
        <family val="1"/>
      </rPr>
      <t>x</t>
    </r>
  </si>
  <si>
    <t>Exact Age</t>
  </si>
  <si>
    <t>Standard Sickness - Death Model
 5% interest</t>
  </si>
  <si>
    <t>Healthy (State 0) can transition to Sick (State 1) or Death (State 2)</t>
  </si>
  <si>
    <t>Sick (State 1) can transition to Health (State 0) or Death (State 2)</t>
  </si>
  <si>
    <t>Death (State 2) cannot transition</t>
  </si>
  <si>
    <r>
      <t>a</t>
    </r>
    <r>
      <rPr>
        <i/>
        <vertAlign val="subscript"/>
        <sz val="12"/>
        <color theme="1"/>
        <rFont val="Calibri"/>
        <family val="2"/>
        <scheme val="minor"/>
      </rPr>
      <t>1</t>
    </r>
  </si>
  <si>
    <r>
      <t>a</t>
    </r>
    <r>
      <rPr>
        <i/>
        <vertAlign val="subscript"/>
        <sz val="12"/>
        <color theme="1"/>
        <rFont val="Calibri"/>
        <family val="2"/>
        <scheme val="minor"/>
      </rPr>
      <t>2</t>
    </r>
  </si>
  <si>
    <r>
      <t>b</t>
    </r>
    <r>
      <rPr>
        <i/>
        <vertAlign val="subscript"/>
        <sz val="12"/>
        <color theme="1"/>
        <rFont val="Calibri"/>
        <family val="2"/>
        <scheme val="minor"/>
      </rPr>
      <t>1</t>
    </r>
  </si>
  <si>
    <r>
      <t>b</t>
    </r>
    <r>
      <rPr>
        <i/>
        <vertAlign val="subscript"/>
        <sz val="12"/>
        <color theme="1"/>
        <rFont val="Calibri"/>
        <family val="2"/>
        <scheme val="minor"/>
      </rPr>
      <t>2</t>
    </r>
  </si>
  <si>
    <r>
      <t>c</t>
    </r>
    <r>
      <rPr>
        <i/>
        <vertAlign val="subscript"/>
        <sz val="12"/>
        <color theme="1"/>
        <rFont val="Calibri"/>
        <family val="2"/>
        <scheme val="minor"/>
      </rPr>
      <t>1</t>
    </r>
  </si>
  <si>
    <r>
      <t>c</t>
    </r>
    <r>
      <rPr>
        <i/>
        <vertAlign val="subscript"/>
        <sz val="12"/>
        <color theme="1"/>
        <rFont val="Calibri"/>
        <family val="2"/>
        <scheme val="minor"/>
      </rPr>
      <t>2</t>
    </r>
  </si>
  <si>
    <r>
      <rPr>
        <i/>
        <sz val="11"/>
        <color theme="1"/>
        <rFont val="Euclid"/>
        <family val="1"/>
      </rPr>
      <t>μ</t>
    </r>
    <r>
      <rPr>
        <vertAlign val="superscript"/>
        <sz val="11"/>
        <color theme="1"/>
        <rFont val="Calibri"/>
        <family val="2"/>
        <scheme val="minor"/>
      </rPr>
      <t>01</t>
    </r>
    <r>
      <rPr>
        <vertAlign val="subscript"/>
        <sz val="11"/>
        <color theme="1"/>
        <rFont val="Calibri"/>
        <family val="2"/>
        <scheme val="minor"/>
      </rPr>
      <t>x</t>
    </r>
  </si>
  <si>
    <r>
      <t>a</t>
    </r>
    <r>
      <rPr>
        <vertAlign val="subscript"/>
        <sz val="11"/>
        <color theme="1"/>
        <rFont val="Calibri"/>
        <family val="2"/>
        <scheme val="minor"/>
      </rPr>
      <t>1</t>
    </r>
    <r>
      <rPr>
        <sz val="12"/>
        <color theme="1"/>
        <rFont val="Calibri"/>
        <family val="2"/>
        <scheme val="minor"/>
      </rPr>
      <t>+b</t>
    </r>
    <r>
      <rPr>
        <vertAlign val="subscript"/>
        <sz val="11"/>
        <color theme="1"/>
        <rFont val="Calibri"/>
        <family val="2"/>
        <scheme val="minor"/>
      </rPr>
      <t>1</t>
    </r>
    <r>
      <rPr>
        <sz val="12"/>
        <color theme="1"/>
        <rFont val="Calibri"/>
        <family val="2"/>
        <scheme val="minor"/>
      </rPr>
      <t>exp(c</t>
    </r>
    <r>
      <rPr>
        <vertAlign val="subscript"/>
        <sz val="11"/>
        <color theme="1"/>
        <rFont val="Calibri"/>
        <family val="2"/>
        <scheme val="minor"/>
      </rPr>
      <t>1</t>
    </r>
    <r>
      <rPr>
        <sz val="12"/>
        <color theme="1"/>
        <rFont val="Calibri"/>
        <family val="2"/>
        <scheme val="minor"/>
      </rPr>
      <t>*x)</t>
    </r>
  </si>
  <si>
    <r>
      <rPr>
        <i/>
        <sz val="11"/>
        <color theme="1"/>
        <rFont val="Euclid"/>
        <family val="1"/>
      </rPr>
      <t>μ</t>
    </r>
    <r>
      <rPr>
        <vertAlign val="superscript"/>
        <sz val="11"/>
        <color theme="1"/>
        <rFont val="Calibri"/>
        <family val="2"/>
        <scheme val="minor"/>
      </rPr>
      <t>02</t>
    </r>
    <r>
      <rPr>
        <vertAlign val="subscript"/>
        <sz val="11"/>
        <color theme="1"/>
        <rFont val="Calibri"/>
        <family val="2"/>
        <scheme val="minor"/>
      </rPr>
      <t>x</t>
    </r>
  </si>
  <si>
    <r>
      <t>a</t>
    </r>
    <r>
      <rPr>
        <vertAlign val="subscript"/>
        <sz val="11"/>
        <color theme="1"/>
        <rFont val="Calibri"/>
        <family val="2"/>
        <scheme val="minor"/>
      </rPr>
      <t>2</t>
    </r>
    <r>
      <rPr>
        <sz val="12"/>
        <color theme="1"/>
        <rFont val="Calibri"/>
        <family val="2"/>
        <scheme val="minor"/>
      </rPr>
      <t>+b</t>
    </r>
    <r>
      <rPr>
        <vertAlign val="subscript"/>
        <sz val="11"/>
        <color theme="1"/>
        <rFont val="Calibri"/>
        <family val="2"/>
        <scheme val="minor"/>
      </rPr>
      <t>2</t>
    </r>
    <r>
      <rPr>
        <sz val="12"/>
        <color theme="1"/>
        <rFont val="Calibri"/>
        <family val="2"/>
        <scheme val="minor"/>
      </rPr>
      <t>exp(c</t>
    </r>
    <r>
      <rPr>
        <vertAlign val="subscript"/>
        <sz val="11"/>
        <color theme="1"/>
        <rFont val="Calibri"/>
        <family val="2"/>
        <scheme val="minor"/>
      </rPr>
      <t>2</t>
    </r>
    <r>
      <rPr>
        <sz val="12"/>
        <color theme="1"/>
        <rFont val="Calibri"/>
        <family val="2"/>
        <scheme val="minor"/>
      </rPr>
      <t>*x)</t>
    </r>
  </si>
  <si>
    <r>
      <rPr>
        <i/>
        <sz val="11"/>
        <color theme="1"/>
        <rFont val="Euclid"/>
        <family val="1"/>
      </rPr>
      <t>μ</t>
    </r>
    <r>
      <rPr>
        <vertAlign val="superscript"/>
        <sz val="11"/>
        <color theme="1"/>
        <rFont val="Calibri"/>
        <family val="2"/>
        <scheme val="minor"/>
      </rPr>
      <t>10</t>
    </r>
    <r>
      <rPr>
        <vertAlign val="subscript"/>
        <sz val="11"/>
        <color theme="1"/>
        <rFont val="Calibri"/>
        <family val="2"/>
        <scheme val="minor"/>
      </rPr>
      <t>x</t>
    </r>
  </si>
  <si>
    <r>
      <t>b</t>
    </r>
    <r>
      <rPr>
        <vertAlign val="subscript"/>
        <sz val="11"/>
        <color theme="1"/>
        <rFont val="Calibri"/>
        <family val="2"/>
        <scheme val="minor"/>
      </rPr>
      <t>1</t>
    </r>
    <r>
      <rPr>
        <sz val="12"/>
        <color theme="1"/>
        <rFont val="Calibri"/>
        <family val="2"/>
        <scheme val="minor"/>
      </rPr>
      <t>exp(c</t>
    </r>
    <r>
      <rPr>
        <vertAlign val="subscript"/>
        <sz val="11"/>
        <color theme="1"/>
        <rFont val="Calibri"/>
        <family val="2"/>
        <scheme val="minor"/>
      </rPr>
      <t>1</t>
    </r>
    <r>
      <rPr>
        <sz val="12"/>
        <color theme="1"/>
        <rFont val="Calibri"/>
        <family val="2"/>
        <scheme val="minor"/>
      </rPr>
      <t>(110-x))</t>
    </r>
  </si>
  <si>
    <r>
      <rPr>
        <i/>
        <sz val="11"/>
        <color theme="1"/>
        <rFont val="Euclid"/>
        <family val="1"/>
      </rPr>
      <t>μ</t>
    </r>
    <r>
      <rPr>
        <vertAlign val="superscript"/>
        <sz val="11"/>
        <color theme="1"/>
        <rFont val="Calibri"/>
        <family val="2"/>
        <scheme val="minor"/>
      </rPr>
      <t>12</t>
    </r>
    <r>
      <rPr>
        <vertAlign val="subscript"/>
        <sz val="11"/>
        <color theme="1"/>
        <rFont val="Calibri"/>
        <family val="2"/>
        <scheme val="minor"/>
      </rPr>
      <t>x</t>
    </r>
  </si>
  <si>
    <r>
      <t>1.4*μ</t>
    </r>
    <r>
      <rPr>
        <vertAlign val="superscript"/>
        <sz val="11"/>
        <color theme="1"/>
        <rFont val="Calibri"/>
        <family val="2"/>
        <scheme val="minor"/>
      </rPr>
      <t>02</t>
    </r>
  </si>
  <si>
    <t>Interest Functions, 5% Annual Effective</t>
  </si>
  <si>
    <t>m</t>
  </si>
  <si>
    <r>
      <t>i</t>
    </r>
    <r>
      <rPr>
        <i/>
        <vertAlign val="superscript"/>
        <sz val="11"/>
        <color theme="1"/>
        <rFont val="Calibri"/>
        <family val="2"/>
        <scheme val="minor"/>
      </rPr>
      <t>(m)</t>
    </r>
  </si>
  <si>
    <r>
      <t>d</t>
    </r>
    <r>
      <rPr>
        <i/>
        <vertAlign val="superscript"/>
        <sz val="11"/>
        <color theme="1"/>
        <rFont val="Calibri"/>
        <family val="2"/>
        <scheme val="minor"/>
      </rPr>
      <t>(m)</t>
    </r>
  </si>
  <si>
    <r>
      <t>i/i</t>
    </r>
    <r>
      <rPr>
        <i/>
        <vertAlign val="superscript"/>
        <sz val="11"/>
        <color theme="1"/>
        <rFont val="Calibri"/>
        <family val="2"/>
        <scheme val="minor"/>
      </rPr>
      <t>(m)</t>
    </r>
  </si>
  <si>
    <r>
      <t>d/d</t>
    </r>
    <r>
      <rPr>
        <i/>
        <vertAlign val="superscript"/>
        <sz val="11"/>
        <color theme="1"/>
        <rFont val="Calibri"/>
        <family val="2"/>
        <scheme val="minor"/>
      </rPr>
      <t>(m)</t>
    </r>
  </si>
  <si>
    <r>
      <rPr>
        <sz val="11"/>
        <color theme="1"/>
        <rFont val="Calibri"/>
        <family val="2"/>
      </rPr>
      <t>α</t>
    </r>
    <r>
      <rPr>
        <i/>
        <sz val="11"/>
        <color theme="1"/>
        <rFont val="Calibri"/>
        <family val="2"/>
      </rPr>
      <t>(m)</t>
    </r>
  </si>
  <si>
    <r>
      <rPr>
        <sz val="11"/>
        <color theme="1"/>
        <rFont val="Calibri"/>
        <family val="2"/>
      </rPr>
      <t>β</t>
    </r>
    <r>
      <rPr>
        <i/>
        <sz val="11"/>
        <color theme="1"/>
        <rFont val="Calibri"/>
        <family val="2"/>
      </rPr>
      <t>(m)</t>
    </r>
  </si>
  <si>
    <t>ꝏ</t>
  </si>
  <si>
    <t>(b)</t>
  </si>
  <si>
    <t>(c)</t>
  </si>
  <si>
    <t>(d)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</si>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</sst>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00"/>
    <numFmt numFmtId="165" formatCode="0.000%"/>
    <numFmt numFmtId="166" formatCode="0.000000"/>
    <numFmt numFmtId="167" formatCode="_(* #,##0.0_);_(* \(#,##0.0\);_(* &quot;-&quot;??_);_(@_)"/>
    <numFmt numFmtId="168" formatCode="0.0000"/>
  </numFmts>
  <fonts count="40" x14ac:knownFonts="1">
    <font>
      <sz val="12"/>
      <color theme="1"/>
      <name val="Calibri"/>
      <family val="2"/>
      <scheme val="minor"/>
    </font>
    <font>
      <sz val="11"/>
      <color theme="1"/>
      <name val="Calibri"/>
      <family val="2"/>
    </font>
    <font>
      <b/>
      <sz val="12"/>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b/>
      <i/>
      <sz val="14"/>
      <color theme="1"/>
      <name val="Times New Roman"/>
      <family val="1"/>
    </font>
    <font>
      <i/>
      <sz val="14"/>
      <color theme="1"/>
      <name val="Times New Roman"/>
      <family val="1"/>
    </font>
    <font>
      <i/>
      <vertAlign val="subscript"/>
      <sz val="14"/>
      <color theme="1"/>
      <name val="Times New Roman"/>
      <family val="1"/>
    </font>
    <font>
      <b/>
      <i/>
      <vertAlign val="subscript"/>
      <sz val="14"/>
      <color theme="1"/>
      <name val="Times New Roman"/>
      <family val="1"/>
    </font>
    <font>
      <b/>
      <sz val="16"/>
      <color theme="1"/>
      <name val="Times New Roman"/>
      <family val="1"/>
    </font>
    <font>
      <sz val="16"/>
      <color theme="1"/>
      <name val="Times New Roman"/>
      <family val="1"/>
    </font>
    <font>
      <sz val="12"/>
      <color theme="1"/>
      <name val="Calibri"/>
      <family val="2"/>
      <scheme val="minor"/>
    </font>
    <font>
      <b/>
      <sz val="11"/>
      <color theme="1"/>
      <name val="Calibri"/>
      <family val="2"/>
      <scheme val="minor"/>
    </font>
    <font>
      <sz val="12"/>
      <color theme="1"/>
      <name val="Calibri"/>
      <family val="2"/>
    </font>
    <font>
      <i/>
      <sz val="11"/>
      <color theme="1"/>
      <name val="Times New Roman"/>
      <family val="1"/>
    </font>
    <font>
      <i/>
      <sz val="10"/>
      <name val="Euclid"/>
      <family val="1"/>
    </font>
    <font>
      <i/>
      <vertAlign val="subscript"/>
      <sz val="10"/>
      <name val="Euclid"/>
      <family val="1"/>
    </font>
    <font>
      <i/>
      <vertAlign val="subscript"/>
      <sz val="11"/>
      <color theme="1"/>
      <name val="Times New Roman"/>
      <family val="1"/>
    </font>
    <font>
      <i/>
      <vertAlign val="subscript"/>
      <sz val="12"/>
      <name val="Times New Roman"/>
      <family val="1"/>
    </font>
    <font>
      <vertAlign val="subscript"/>
      <sz val="10"/>
      <name val="Euclid"/>
      <family val="1"/>
    </font>
    <font>
      <vertAlign val="superscript"/>
      <sz val="10"/>
      <name val="Euclid"/>
      <family val="1"/>
    </font>
    <font>
      <sz val="10"/>
      <name val="Arial"/>
      <family val="2"/>
    </font>
    <font>
      <sz val="10"/>
      <name val="Euclid"/>
      <family val="1"/>
    </font>
    <font>
      <sz val="9.5"/>
      <color theme="1"/>
      <name val="Calibri"/>
      <family val="2"/>
      <scheme val="minor"/>
    </font>
    <font>
      <i/>
      <sz val="10"/>
      <name val="Times New Roman"/>
      <family val="1"/>
    </font>
    <font>
      <i/>
      <vertAlign val="subscript"/>
      <sz val="10"/>
      <name val="Times New Roman"/>
      <family val="1"/>
    </font>
    <font>
      <sz val="10"/>
      <name val="Times New Roman"/>
      <family val="1"/>
    </font>
    <font>
      <vertAlign val="superscript"/>
      <sz val="10"/>
      <name val="Times New Roman"/>
      <family val="1"/>
    </font>
    <font>
      <vertAlign val="subscript"/>
      <sz val="10"/>
      <name val="Times New Roman"/>
      <family val="1"/>
    </font>
    <font>
      <sz val="11"/>
      <color theme="1"/>
      <name val="Calibri"/>
      <family val="2"/>
    </font>
    <font>
      <b/>
      <sz val="18"/>
      <color theme="1"/>
      <name val="Calibri"/>
      <family val="2"/>
      <scheme val="minor"/>
    </font>
    <font>
      <i/>
      <sz val="12"/>
      <color theme="1"/>
      <name val="Calibri"/>
      <family val="2"/>
      <scheme val="minor"/>
    </font>
    <font>
      <i/>
      <vertAlign val="subscript"/>
      <sz val="12"/>
      <color theme="1"/>
      <name val="Calibri"/>
      <family val="2"/>
      <scheme val="minor"/>
    </font>
    <font>
      <i/>
      <sz val="11"/>
      <color theme="1"/>
      <name val="Euclid"/>
      <family val="1"/>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i/>
      <sz val="11"/>
      <color theme="1"/>
      <name val="Calibri"/>
      <family val="2"/>
    </font>
    <font>
      <i/>
      <vertAlign val="superscript"/>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1"/>
        <bgColor indexed="64"/>
      </patternFill>
    </fill>
    <fill>
      <patternFill patternType="solid">
        <fgColor rgb="FFFFFF00"/>
        <bgColor indexed="64"/>
      </patternFill>
    </fill>
  </fills>
  <borders count="35">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2" fillId="0" borderId="0" applyFont="0" applyFill="0" applyBorder="0" applyAlignment="0" applyProtection="0"/>
    <xf numFmtId="0" fontId="22" fillId="0" borderId="0"/>
  </cellStyleXfs>
  <cellXfs count="218">
    <xf numFmtId="0" fontId="0" fillId="0" borderId="0" xfId="0"/>
    <xf numFmtId="0" fontId="0" fillId="0" borderId="0" xfId="0" applyAlignment="1">
      <alignment vertical="center"/>
    </xf>
    <xf numFmtId="49" fontId="0" fillId="2" borderId="7" xfId="0" applyNumberFormat="1" applyFill="1" applyBorder="1"/>
    <xf numFmtId="0" fontId="0" fillId="2" borderId="10" xfId="0" applyFill="1" applyBorder="1" applyAlignment="1">
      <alignment horizontal="center"/>
    </xf>
    <xf numFmtId="49" fontId="0" fillId="2" borderId="7" xfId="0" applyNumberFormat="1" applyFill="1" applyBorder="1" applyAlignment="1">
      <alignment horizontal="center"/>
    </xf>
    <xf numFmtId="1" fontId="0" fillId="2" borderId="10" xfId="0" applyNumberFormat="1" applyFill="1" applyBorder="1" applyAlignment="1">
      <alignment horizontal="center"/>
    </xf>
    <xf numFmtId="49" fontId="0" fillId="2" borderId="10" xfId="0" applyNumberFormat="1" applyFill="1" applyBorder="1" applyAlignment="1">
      <alignment horizontal="center"/>
    </xf>
    <xf numFmtId="49" fontId="3" fillId="2" borderId="7" xfId="0" applyNumberFormat="1" applyFont="1" applyFill="1" applyBorder="1" applyAlignment="1">
      <alignment horizontal="center"/>
    </xf>
    <xf numFmtId="0" fontId="4" fillId="3" borderId="0" xfId="0" applyFont="1" applyFill="1" applyAlignment="1">
      <alignment horizontal="left"/>
    </xf>
    <xf numFmtId="0" fontId="5" fillId="3" borderId="0" xfId="0" applyFont="1" applyFill="1" applyAlignment="1">
      <alignment vertical="center"/>
    </xf>
    <xf numFmtId="0" fontId="5" fillId="3" borderId="0" xfId="0" applyFont="1" applyFill="1" applyAlignment="1">
      <alignment horizontal="left"/>
    </xf>
    <xf numFmtId="0" fontId="5" fillId="0" borderId="0" xfId="0" applyFont="1"/>
    <xf numFmtId="0" fontId="4" fillId="3" borderId="0" xfId="0" applyFont="1" applyFill="1"/>
    <xf numFmtId="0" fontId="5" fillId="3" borderId="0" xfId="0" applyFont="1" applyFill="1"/>
    <xf numFmtId="0" fontId="5" fillId="3" borderId="0" xfId="0" applyFont="1" applyFill="1" applyAlignment="1">
      <alignment horizontal="right"/>
    </xf>
    <xf numFmtId="49" fontId="5" fillId="5" borderId="22" xfId="0" applyNumberFormat="1" applyFont="1" applyFill="1" applyBorder="1" applyAlignment="1">
      <alignment horizontal="center"/>
    </xf>
    <xf numFmtId="0" fontId="5" fillId="3" borderId="0" xfId="0" applyFont="1" applyFill="1" applyAlignment="1">
      <alignment horizontal="center"/>
    </xf>
    <xf numFmtId="9" fontId="5" fillId="3" borderId="0" xfId="0" applyNumberFormat="1" applyFont="1" applyFill="1"/>
    <xf numFmtId="0" fontId="5" fillId="3" borderId="22" xfId="0" applyFont="1" applyFill="1" applyBorder="1" applyAlignment="1">
      <alignment horizontal="center"/>
    </xf>
    <xf numFmtId="9" fontId="5" fillId="3" borderId="22" xfId="0" applyNumberFormat="1" applyFont="1" applyFill="1" applyBorder="1" applyAlignment="1">
      <alignment horizontal="center"/>
    </xf>
    <xf numFmtId="0" fontId="5" fillId="3" borderId="0" xfId="0" applyFont="1" applyFill="1" applyAlignment="1">
      <alignment horizontal="righ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right"/>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xf>
    <xf numFmtId="9" fontId="5" fillId="3" borderId="22" xfId="0" applyNumberFormat="1" applyFont="1" applyFill="1" applyBorder="1"/>
    <xf numFmtId="0" fontId="5" fillId="3" borderId="22" xfId="0" applyFont="1" applyFill="1" applyBorder="1"/>
    <xf numFmtId="9" fontId="5" fillId="3" borderId="0" xfId="0" applyNumberFormat="1" applyFont="1" applyFill="1" applyAlignment="1">
      <alignment horizontal="center"/>
    </xf>
    <xf numFmtId="0" fontId="5" fillId="3" borderId="0" xfId="0" applyFont="1" applyFill="1" applyAlignment="1">
      <alignment wrapText="1"/>
    </xf>
    <xf numFmtId="10" fontId="5" fillId="3" borderId="22" xfId="0" applyNumberFormat="1" applyFont="1" applyFill="1" applyBorder="1"/>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horizontal="center" wrapText="1"/>
    </xf>
    <xf numFmtId="2" fontId="5" fillId="3" borderId="0" xfId="0" applyNumberFormat="1" applyFont="1" applyFill="1" applyAlignment="1">
      <alignment vertical="center"/>
    </xf>
    <xf numFmtId="0" fontId="5" fillId="3" borderId="0" xfId="0" applyFont="1" applyFill="1" applyAlignment="1">
      <alignment horizontal="center" vertical="center"/>
    </xf>
    <xf numFmtId="2" fontId="5" fillId="0" borderId="0" xfId="0" applyNumberFormat="1" applyFont="1"/>
    <xf numFmtId="0" fontId="4" fillId="3" borderId="3" xfId="0" applyFont="1" applyFill="1" applyBorder="1" applyAlignment="1">
      <alignment horizontal="center" vertical="center"/>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vertical="center"/>
    </xf>
    <xf numFmtId="0" fontId="4" fillId="4" borderId="2" xfId="0" applyFont="1" applyFill="1" applyBorder="1" applyAlignment="1">
      <alignment vertical="center"/>
    </xf>
    <xf numFmtId="0" fontId="4" fillId="3" borderId="4" xfId="0" applyFont="1" applyFill="1" applyBorder="1" applyAlignment="1">
      <alignment horizontal="center"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4" borderId="17" xfId="0" applyFont="1" applyFill="1" applyBorder="1" applyAlignment="1">
      <alignment vertical="center"/>
    </xf>
    <xf numFmtId="0" fontId="5" fillId="3" borderId="4" xfId="0" applyFont="1" applyFill="1" applyBorder="1" applyAlignment="1">
      <alignment horizontal="center" vertical="center"/>
    </xf>
    <xf numFmtId="2" fontId="5" fillId="0" borderId="6" xfId="0" applyNumberFormat="1" applyFont="1" applyBorder="1" applyAlignment="1">
      <alignment horizontal="center" vertical="center"/>
    </xf>
    <xf numFmtId="0" fontId="5" fillId="0" borderId="0" xfId="0" applyFont="1" applyAlignment="1">
      <alignment horizontal="center" vertical="center"/>
    </xf>
    <xf numFmtId="1" fontId="5" fillId="3"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2" fontId="5" fillId="0" borderId="0" xfId="0" applyNumberFormat="1" applyFont="1" applyAlignment="1">
      <alignment vertical="center"/>
    </xf>
    <xf numFmtId="164" fontId="5" fillId="4" borderId="4" xfId="0" applyNumberFormat="1" applyFont="1" applyFill="1" applyBorder="1" applyAlignment="1">
      <alignment horizontal="center"/>
    </xf>
    <xf numFmtId="164" fontId="4" fillId="0" borderId="0" xfId="0" applyNumberFormat="1" applyFont="1" applyAlignment="1">
      <alignment horizontal="center"/>
    </xf>
    <xf numFmtId="2" fontId="4" fillId="0" borderId="3" xfId="0" applyNumberFormat="1" applyFont="1" applyBorder="1"/>
    <xf numFmtId="1" fontId="4" fillId="0" borderId="3" xfId="0" applyNumberFormat="1" applyFont="1" applyBorder="1"/>
    <xf numFmtId="165" fontId="4" fillId="0" borderId="3" xfId="0" applyNumberFormat="1" applyFont="1" applyBorder="1"/>
    <xf numFmtId="1" fontId="5" fillId="3" borderId="5" xfId="0" applyNumberFormat="1" applyFont="1" applyFill="1" applyBorder="1" applyAlignment="1">
      <alignment horizontal="center" vertical="center"/>
    </xf>
    <xf numFmtId="164" fontId="5" fillId="4" borderId="5" xfId="0" applyNumberFormat="1" applyFont="1" applyFill="1" applyBorder="1" applyAlignment="1">
      <alignment horizontal="center"/>
    </xf>
    <xf numFmtId="0" fontId="5" fillId="3" borderId="5" xfId="0" applyFont="1" applyFill="1" applyBorder="1" applyAlignment="1">
      <alignment horizontal="center" vertical="center"/>
    </xf>
    <xf numFmtId="49" fontId="0" fillId="2" borderId="0" xfId="0" applyNumberFormat="1" applyFill="1" applyAlignment="1">
      <alignment horizontal="center"/>
    </xf>
    <xf numFmtId="1" fontId="0" fillId="2" borderId="0" xfId="0" applyNumberFormat="1" applyFill="1" applyAlignment="1">
      <alignment horizontal="center"/>
    </xf>
    <xf numFmtId="0" fontId="0" fillId="2" borderId="0" xfId="0" applyFill="1" applyAlignment="1">
      <alignment horizontal="center"/>
    </xf>
    <xf numFmtId="2" fontId="4" fillId="0" borderId="0" xfId="0" applyNumberFormat="1" applyFont="1" applyAlignment="1">
      <alignment horizontal="center"/>
    </xf>
    <xf numFmtId="0" fontId="6" fillId="3" borderId="2" xfId="0" applyFont="1" applyFill="1" applyBorder="1" applyAlignment="1">
      <alignment horizontal="center" vertical="top"/>
    </xf>
    <xf numFmtId="0" fontId="5" fillId="3" borderId="0" xfId="0" applyFont="1" applyFill="1" applyAlignment="1">
      <alignment vertical="top"/>
    </xf>
    <xf numFmtId="0" fontId="5" fillId="0" borderId="25" xfId="0" applyFont="1" applyBorder="1" applyAlignment="1">
      <alignment horizontal="center"/>
    </xf>
    <xf numFmtId="9" fontId="5" fillId="0" borderId="4" xfId="0" applyNumberFormat="1" applyFont="1" applyBorder="1" applyAlignment="1">
      <alignment horizontal="center"/>
    </xf>
    <xf numFmtId="0" fontId="5" fillId="0" borderId="5" xfId="0" applyFont="1" applyBorder="1" applyAlignment="1">
      <alignment horizontal="center"/>
    </xf>
    <xf numFmtId="164" fontId="4" fillId="3" borderId="0" xfId="0" applyNumberFormat="1" applyFont="1" applyFill="1" applyAlignment="1">
      <alignment horizontal="center"/>
    </xf>
    <xf numFmtId="0" fontId="5" fillId="3" borderId="0" xfId="0" applyFont="1" applyFill="1" applyAlignment="1">
      <alignment horizontal="left" vertical="top"/>
    </xf>
    <xf numFmtId="2" fontId="4" fillId="0" borderId="0" xfId="0" applyNumberFormat="1" applyFont="1"/>
    <xf numFmtId="0" fontId="5" fillId="0" borderId="0" xfId="0" applyFont="1" applyAlignment="1">
      <alignment horizontal="right" vertical="center"/>
    </xf>
    <xf numFmtId="0" fontId="5" fillId="0" borderId="24" xfId="0" applyFont="1" applyBorder="1" applyAlignment="1">
      <alignment vertical="top"/>
    </xf>
    <xf numFmtId="0" fontId="7" fillId="3" borderId="0" xfId="0" applyFont="1" applyFill="1" applyAlignment="1">
      <alignment vertical="center" wrapText="1"/>
    </xf>
    <xf numFmtId="0" fontId="7" fillId="3" borderId="0" xfId="0" applyFont="1" applyFill="1"/>
    <xf numFmtId="164" fontId="5" fillId="3" borderId="6" xfId="0" applyNumberFormat="1" applyFont="1" applyFill="1" applyBorder="1" applyAlignment="1">
      <alignment horizontal="center" vertical="center"/>
    </xf>
    <xf numFmtId="164" fontId="5" fillId="3" borderId="6" xfId="0" applyNumberFormat="1" applyFont="1" applyFill="1" applyBorder="1" applyAlignment="1">
      <alignment horizontal="center"/>
    </xf>
    <xf numFmtId="164" fontId="5" fillId="3" borderId="8" xfId="0" applyNumberFormat="1" applyFont="1" applyFill="1" applyBorder="1" applyAlignment="1">
      <alignment horizontal="center"/>
    </xf>
    <xf numFmtId="9" fontId="5" fillId="3" borderId="6" xfId="0" applyNumberFormat="1" applyFont="1" applyFill="1" applyBorder="1" applyAlignment="1">
      <alignment horizontal="center" vertical="center"/>
    </xf>
    <xf numFmtId="9" fontId="5" fillId="3" borderId="6" xfId="0" applyNumberFormat="1" applyFont="1" applyFill="1" applyBorder="1" applyAlignment="1">
      <alignment horizontal="center"/>
    </xf>
    <xf numFmtId="9" fontId="5" fillId="3" borderId="8" xfId="0" applyNumberFormat="1" applyFont="1" applyFill="1" applyBorder="1" applyAlignment="1">
      <alignment horizontal="center"/>
    </xf>
    <xf numFmtId="2" fontId="5" fillId="3" borderId="20" xfId="0" applyNumberFormat="1" applyFont="1" applyFill="1" applyBorder="1" applyAlignment="1">
      <alignment horizontal="center" vertical="center"/>
    </xf>
    <xf numFmtId="0" fontId="0" fillId="3" borderId="0" xfId="0" applyFill="1" applyAlignment="1">
      <alignment vertical="center"/>
    </xf>
    <xf numFmtId="0" fontId="10" fillId="0" borderId="0" xfId="0" applyFont="1" applyAlignment="1">
      <alignment horizontal="right"/>
    </xf>
    <xf numFmtId="0" fontId="10" fillId="0" borderId="0" xfId="0" applyFont="1"/>
    <xf numFmtId="0" fontId="11" fillId="0" borderId="0" xfId="0" applyFont="1"/>
    <xf numFmtId="0" fontId="11" fillId="0" borderId="0" xfId="0" applyFont="1" applyAlignment="1">
      <alignment horizontal="center"/>
    </xf>
    <xf numFmtId="0" fontId="0" fillId="0" borderId="0" xfId="0" applyAlignment="1">
      <alignment horizontal="center"/>
    </xf>
    <xf numFmtId="0" fontId="13" fillId="0" borderId="0" xfId="0" applyFont="1"/>
    <xf numFmtId="0" fontId="15" fillId="0" borderId="0" xfId="0" applyFont="1" applyAlignment="1">
      <alignment horizontal="center" vertical="center"/>
    </xf>
    <xf numFmtId="166" fontId="23" fillId="0" borderId="0" xfId="2" applyNumberFormat="1" applyFont="1" applyAlignment="1">
      <alignment horizontal="center"/>
    </xf>
    <xf numFmtId="0" fontId="24" fillId="0" borderId="26" xfId="0" applyFont="1" applyBorder="1" applyAlignment="1">
      <alignment horizontal="center"/>
    </xf>
    <xf numFmtId="167" fontId="24" fillId="0" borderId="26" xfId="1" applyNumberFormat="1" applyFont="1" applyBorder="1"/>
    <xf numFmtId="166" fontId="24" fillId="0" borderId="26" xfId="0" applyNumberFormat="1" applyFont="1" applyBorder="1"/>
    <xf numFmtId="168" fontId="24" fillId="0" borderId="26" xfId="0" applyNumberFormat="1" applyFont="1" applyBorder="1"/>
    <xf numFmtId="164" fontId="24" fillId="0" borderId="26" xfId="0" applyNumberFormat="1" applyFont="1" applyBorder="1"/>
    <xf numFmtId="0" fontId="24" fillId="0" borderId="0" xfId="0" applyFont="1" applyAlignment="1">
      <alignment horizontal="center"/>
    </xf>
    <xf numFmtId="167" fontId="24" fillId="0" borderId="0" xfId="1" applyNumberFormat="1" applyFont="1"/>
    <xf numFmtId="166" fontId="24" fillId="0" borderId="0" xfId="0" applyNumberFormat="1" applyFont="1"/>
    <xf numFmtId="168" fontId="24" fillId="0" borderId="0" xfId="0" applyNumberFormat="1" applyFont="1"/>
    <xf numFmtId="164" fontId="24" fillId="0" borderId="0" xfId="0" applyNumberFormat="1" applyFont="1"/>
    <xf numFmtId="0" fontId="24" fillId="0" borderId="27" xfId="0" applyFont="1" applyBorder="1" applyAlignment="1">
      <alignment horizontal="center"/>
    </xf>
    <xf numFmtId="167" fontId="24" fillId="0" borderId="27" xfId="1" applyNumberFormat="1" applyFont="1" applyBorder="1"/>
    <xf numFmtId="166" fontId="24" fillId="0" borderId="27" xfId="0" applyNumberFormat="1" applyFont="1" applyBorder="1"/>
    <xf numFmtId="168" fontId="24" fillId="0" borderId="27" xfId="0" applyNumberFormat="1" applyFont="1" applyBorder="1"/>
    <xf numFmtId="164" fontId="24" fillId="0" borderId="27" xfId="0" applyNumberFormat="1" applyFont="1" applyBorder="1"/>
    <xf numFmtId="0" fontId="15" fillId="0" borderId="27" xfId="0" applyFont="1" applyBorder="1" applyAlignment="1">
      <alignment horizontal="center" vertical="center"/>
    </xf>
    <xf numFmtId="166" fontId="25" fillId="0" borderId="27" xfId="2" applyNumberFormat="1" applyFont="1" applyBorder="1" applyAlignment="1">
      <alignment horizontal="center" vertical="center"/>
    </xf>
    <xf numFmtId="166" fontId="27" fillId="0" borderId="27" xfId="2" applyNumberFormat="1" applyFont="1" applyBorder="1" applyAlignment="1">
      <alignment horizontal="center" vertical="center"/>
    </xf>
    <xf numFmtId="2" fontId="0" fillId="0" borderId="0" xfId="0" applyNumberFormat="1"/>
    <xf numFmtId="2" fontId="13" fillId="0" borderId="0" xfId="0" applyNumberFormat="1" applyFont="1"/>
    <xf numFmtId="0" fontId="15" fillId="0" borderId="27" xfId="0" applyFont="1" applyBorder="1" applyAlignment="1">
      <alignment horizontal="center"/>
    </xf>
    <xf numFmtId="2" fontId="15" fillId="0" borderId="27" xfId="0" applyNumberFormat="1" applyFont="1" applyBorder="1" applyAlignment="1">
      <alignment horizontal="center"/>
    </xf>
    <xf numFmtId="0" fontId="0" fillId="0" borderId="27" xfId="0" applyBorder="1" applyAlignment="1">
      <alignment horizontal="center"/>
    </xf>
    <xf numFmtId="2" fontId="0" fillId="0" borderId="27" xfId="0" applyNumberFormat="1" applyBorder="1"/>
    <xf numFmtId="0" fontId="0" fillId="0" borderId="21" xfId="0" applyBorder="1" applyAlignment="1">
      <alignment horizontal="center"/>
    </xf>
    <xf numFmtId="2" fontId="0" fillId="0" borderId="21" xfId="0" applyNumberFormat="1" applyBorder="1"/>
    <xf numFmtId="0" fontId="14" fillId="0" borderId="9" xfId="0" applyFont="1" applyBorder="1" applyAlignment="1">
      <alignment horizontal="center"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0" fillId="0" borderId="0" xfId="0" applyAlignment="1">
      <alignment horizontal="center" vertical="center"/>
    </xf>
    <xf numFmtId="0" fontId="24" fillId="0" borderId="0" xfId="0" applyFont="1" applyAlignment="1">
      <alignment horizontal="center" vertical="center"/>
    </xf>
    <xf numFmtId="168" fontId="24" fillId="0" borderId="7" xfId="0" applyNumberFormat="1" applyFont="1" applyBorder="1" applyAlignment="1">
      <alignment horizontal="center" vertical="center"/>
    </xf>
    <xf numFmtId="168" fontId="24" fillId="0" borderId="0" xfId="0" applyNumberFormat="1" applyFont="1" applyAlignment="1">
      <alignment horizontal="center" vertical="center"/>
    </xf>
    <xf numFmtId="168" fontId="24" fillId="0" borderId="10" xfId="0" applyNumberFormat="1" applyFont="1" applyBorder="1" applyAlignment="1">
      <alignment horizontal="center" vertical="center"/>
    </xf>
    <xf numFmtId="164" fontId="24" fillId="0" borderId="7" xfId="0" applyNumberFormat="1" applyFont="1" applyBorder="1" applyAlignment="1">
      <alignment horizontal="center" vertical="center"/>
    </xf>
    <xf numFmtId="164" fontId="24" fillId="0" borderId="0" xfId="0" applyNumberFormat="1" applyFont="1" applyAlignment="1">
      <alignment horizontal="center" vertical="center"/>
    </xf>
    <xf numFmtId="164" fontId="24" fillId="0" borderId="10" xfId="0" applyNumberFormat="1" applyFont="1" applyBorder="1" applyAlignment="1">
      <alignment horizontal="center" vertical="center"/>
    </xf>
    <xf numFmtId="164" fontId="0" fillId="0" borderId="0" xfId="0" applyNumberFormat="1" applyAlignment="1">
      <alignment horizontal="center" vertical="center"/>
    </xf>
    <xf numFmtId="0" fontId="0" fillId="0" borderId="26" xfId="0" applyBorder="1" applyAlignment="1">
      <alignment horizontal="center" vertical="center" wrapText="1"/>
    </xf>
    <xf numFmtId="0" fontId="0" fillId="0" borderId="0" xfId="0" applyAlignment="1">
      <alignment horizontal="center" vertical="center" wrapText="1"/>
    </xf>
    <xf numFmtId="0" fontId="24" fillId="0" borderId="27" xfId="0" applyFont="1" applyBorder="1" applyAlignment="1">
      <alignment horizontal="center" vertical="center"/>
    </xf>
    <xf numFmtId="168" fontId="24" fillId="0" borderId="30" xfId="0" applyNumberFormat="1" applyFont="1" applyBorder="1" applyAlignment="1">
      <alignment horizontal="center" vertical="center"/>
    </xf>
    <xf numFmtId="168" fontId="24" fillId="0" borderId="27" xfId="0" applyNumberFormat="1" applyFont="1" applyBorder="1" applyAlignment="1">
      <alignment horizontal="center" vertical="center"/>
    </xf>
    <xf numFmtId="168" fontId="24" fillId="0" borderId="31" xfId="0" applyNumberFormat="1" applyFont="1" applyBorder="1" applyAlignment="1">
      <alignment horizontal="center" vertical="center"/>
    </xf>
    <xf numFmtId="164" fontId="24" fillId="0" borderId="30" xfId="0" applyNumberFormat="1" applyFont="1" applyBorder="1" applyAlignment="1">
      <alignment horizontal="center" vertical="center"/>
    </xf>
    <xf numFmtId="164" fontId="24" fillId="0" borderId="27" xfId="0" applyNumberFormat="1" applyFont="1" applyBorder="1" applyAlignment="1">
      <alignment horizontal="center" vertical="center"/>
    </xf>
    <xf numFmtId="164" fontId="24" fillId="0" borderId="31" xfId="0" applyNumberFormat="1" applyFont="1"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left" vertical="center"/>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center" vertical="center"/>
    </xf>
    <xf numFmtId="0" fontId="0" fillId="0" borderId="30" xfId="0" applyBorder="1" applyAlignment="1">
      <alignment horizontal="left" vertical="center"/>
    </xf>
    <xf numFmtId="0" fontId="0" fillId="0" borderId="27" xfId="0" applyBorder="1" applyAlignment="1">
      <alignment horizontal="center" vertical="center"/>
    </xf>
    <xf numFmtId="0" fontId="0" fillId="0" borderId="31" xfId="0" applyBorder="1" applyAlignment="1">
      <alignment horizontal="center" vertical="center"/>
    </xf>
    <xf numFmtId="0" fontId="32" fillId="0" borderId="28" xfId="0" applyFont="1" applyBorder="1" applyAlignment="1">
      <alignment horizontal="center" vertical="center"/>
    </xf>
    <xf numFmtId="11" fontId="12" fillId="0" borderId="29" xfId="0" applyNumberFormat="1" applyFont="1" applyBorder="1" applyAlignment="1">
      <alignment horizontal="left" vertical="center"/>
    </xf>
    <xf numFmtId="0" fontId="32" fillId="0" borderId="26" xfId="0" applyFont="1" applyBorder="1" applyAlignment="1">
      <alignment horizontal="center" vertical="center"/>
    </xf>
    <xf numFmtId="0" fontId="32" fillId="0" borderId="7" xfId="0" applyFont="1" applyBorder="1" applyAlignment="1">
      <alignment horizontal="center" vertical="center"/>
    </xf>
    <xf numFmtId="11" fontId="12" fillId="0" borderId="10" xfId="0" applyNumberFormat="1" applyFont="1" applyBorder="1" applyAlignment="1">
      <alignment horizontal="left" vertical="center"/>
    </xf>
    <xf numFmtId="0" fontId="32" fillId="0" borderId="0" xfId="0" applyFont="1" applyAlignment="1">
      <alignment horizontal="center" vertical="center"/>
    </xf>
    <xf numFmtId="0" fontId="32" fillId="0" borderId="30" xfId="0" applyFont="1" applyBorder="1" applyAlignment="1">
      <alignment horizontal="center" vertical="center"/>
    </xf>
    <xf numFmtId="11" fontId="12" fillId="0" borderId="31" xfId="0" applyNumberFormat="1" applyFont="1" applyBorder="1" applyAlignment="1">
      <alignment horizontal="left" vertical="center"/>
    </xf>
    <xf numFmtId="0" fontId="32" fillId="0" borderId="27" xfId="0" applyFont="1" applyBorder="1" applyAlignment="1">
      <alignment horizontal="center" vertical="center"/>
    </xf>
    <xf numFmtId="0" fontId="12" fillId="0" borderId="31" xfId="0" applyFont="1" applyBorder="1" applyAlignment="1">
      <alignment horizontal="left" vertical="center"/>
    </xf>
    <xf numFmtId="164" fontId="0" fillId="0" borderId="22" xfId="0" applyNumberFormat="1" applyBorder="1" applyAlignment="1">
      <alignment horizontal="center" vertical="center"/>
    </xf>
    <xf numFmtId="164" fontId="0" fillId="0" borderId="32" xfId="0" applyNumberFormat="1" applyBorder="1" applyAlignment="1">
      <alignment horizontal="center" vertical="center"/>
    </xf>
    <xf numFmtId="0" fontId="0" fillId="0" borderId="7" xfId="0" applyBorder="1" applyAlignment="1">
      <alignment horizontal="center" vertical="center"/>
    </xf>
    <xf numFmtId="164" fontId="0" fillId="0" borderId="33" xfId="0" applyNumberFormat="1" applyBorder="1" applyAlignment="1">
      <alignment horizontal="center" vertical="center"/>
    </xf>
    <xf numFmtId="0" fontId="12" fillId="0" borderId="0" xfId="0" applyFont="1" applyAlignment="1">
      <alignment vertical="center"/>
    </xf>
    <xf numFmtId="0" fontId="0" fillId="0" borderId="7" xfId="0" applyBorder="1"/>
    <xf numFmtId="0" fontId="0" fillId="0" borderId="10" xfId="0" applyBorder="1"/>
    <xf numFmtId="0" fontId="37" fillId="0" borderId="7" xfId="0" applyFont="1" applyBorder="1" applyAlignment="1">
      <alignment horizontal="center"/>
    </xf>
    <xf numFmtId="0" fontId="37" fillId="0" borderId="0" xfId="0" applyFont="1" applyAlignment="1">
      <alignment horizontal="center"/>
    </xf>
    <xf numFmtId="0" fontId="37" fillId="0" borderId="10" xfId="0" applyFont="1" applyBorder="1" applyAlignment="1">
      <alignment horizontal="center"/>
    </xf>
    <xf numFmtId="0" fontId="38" fillId="0" borderId="0" xfId="0" applyFont="1" applyAlignment="1">
      <alignment horizontal="center"/>
    </xf>
    <xf numFmtId="0" fontId="0" fillId="0" borderId="7" xfId="0" applyBorder="1" applyAlignment="1">
      <alignment horizontal="center"/>
    </xf>
    <xf numFmtId="164" fontId="0" fillId="0" borderId="0" xfId="0" applyNumberFormat="1" applyAlignment="1">
      <alignment horizontal="center"/>
    </xf>
    <xf numFmtId="164" fontId="0" fillId="0" borderId="10" xfId="0" applyNumberFormat="1" applyBorder="1" applyAlignment="1">
      <alignment horizontal="center"/>
    </xf>
    <xf numFmtId="164" fontId="0" fillId="0" borderId="7" xfId="0" applyNumberFormat="1" applyBorder="1" applyAlignment="1">
      <alignment horizontal="center"/>
    </xf>
    <xf numFmtId="0" fontId="30" fillId="0" borderId="7" xfId="0" applyFont="1" applyBorder="1" applyAlignment="1">
      <alignment horizontal="center"/>
    </xf>
    <xf numFmtId="0" fontId="37" fillId="0" borderId="22" xfId="0" applyFont="1" applyBorder="1" applyAlignment="1">
      <alignment horizontal="center"/>
    </xf>
    <xf numFmtId="0" fontId="37" fillId="0" borderId="9" xfId="0" applyFont="1" applyBorder="1" applyAlignment="1">
      <alignment horizontal="center"/>
    </xf>
    <xf numFmtId="0" fontId="37" fillId="0" borderId="21" xfId="0" applyFont="1" applyBorder="1" applyAlignment="1">
      <alignment horizontal="center"/>
    </xf>
    <xf numFmtId="0" fontId="38" fillId="0" borderId="21" xfId="0" applyFont="1" applyBorder="1" applyAlignment="1">
      <alignment horizontal="center"/>
    </xf>
    <xf numFmtId="0" fontId="38" fillId="0" borderId="23" xfId="0" applyFont="1" applyBorder="1" applyAlignment="1">
      <alignment horizontal="center"/>
    </xf>
    <xf numFmtId="0" fontId="0" fillId="0" borderId="34" xfId="0" applyBorder="1" applyAlignment="1">
      <alignment horizontal="center"/>
    </xf>
    <xf numFmtId="164" fontId="0" fillId="0" borderId="34" xfId="0" applyNumberFormat="1" applyBorder="1" applyAlignment="1">
      <alignment horizontal="center"/>
    </xf>
    <xf numFmtId="164" fontId="0" fillId="0" borderId="26" xfId="0" applyNumberFormat="1" applyBorder="1" applyAlignment="1">
      <alignment horizontal="center"/>
    </xf>
    <xf numFmtId="164" fontId="0" fillId="0" borderId="29" xfId="0" applyNumberFormat="1" applyBorder="1" applyAlignment="1">
      <alignment horizontal="center"/>
    </xf>
    <xf numFmtId="0" fontId="0" fillId="0" borderId="32" xfId="0" applyBorder="1" applyAlignment="1">
      <alignment horizontal="center"/>
    </xf>
    <xf numFmtId="164" fontId="0" fillId="0" borderId="32" xfId="0" applyNumberFormat="1" applyBorder="1" applyAlignment="1">
      <alignment horizontal="center"/>
    </xf>
    <xf numFmtId="0" fontId="30" fillId="0" borderId="33" xfId="0" applyFont="1" applyBorder="1" applyAlignment="1">
      <alignment horizontal="center"/>
    </xf>
    <xf numFmtId="164" fontId="0" fillId="0" borderId="33" xfId="0" applyNumberFormat="1" applyBorder="1" applyAlignment="1">
      <alignment horizontal="center"/>
    </xf>
    <xf numFmtId="164" fontId="0" fillId="0" borderId="27" xfId="0" applyNumberFormat="1" applyBorder="1" applyAlignment="1">
      <alignment horizontal="center"/>
    </xf>
    <xf numFmtId="164" fontId="0" fillId="0" borderId="31" xfId="0" applyNumberFormat="1" applyBorder="1" applyAlignment="1">
      <alignment horizontal="center"/>
    </xf>
    <xf numFmtId="0" fontId="5" fillId="3" borderId="0" xfId="0" applyFont="1" applyFill="1" applyAlignment="1">
      <alignment horizontal="left" vertical="top" wrapText="1"/>
    </xf>
    <xf numFmtId="49" fontId="2" fillId="2" borderId="9"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xf>
    <xf numFmtId="49" fontId="4" fillId="0" borderId="11"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3"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15" xfId="0" applyNumberFormat="1" applyFont="1" applyBorder="1" applyAlignment="1">
      <alignment horizontal="left" vertical="top" wrapText="1"/>
    </xf>
    <xf numFmtId="49" fontId="4" fillId="0" borderId="16" xfId="0" applyNumberFormat="1" applyFont="1" applyBorder="1" applyAlignment="1">
      <alignment horizontal="left" vertical="top" wrapText="1"/>
    </xf>
    <xf numFmtId="0" fontId="31" fillId="0" borderId="28" xfId="0" applyFont="1"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cellXfs>
  <cellStyles count="3">
    <cellStyle name="Comma" xfId="1" builtinId="3"/>
    <cellStyle name="Normal" xfId="0" builtinId="0"/>
    <cellStyle name="Normal 2" xfId="2" xr:uid="{F6EFC7F3-FED5-49E3-914E-04190BC00A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16</xdr:col>
      <xdr:colOff>101600</xdr:colOff>
      <xdr:row>21</xdr:row>
      <xdr:rowOff>76200</xdr:rowOff>
    </xdr:from>
    <xdr:ext cx="533400" cy="2286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9A9047E8-1EB4-FB40-A506-567D3CB9A888}"/>
                </a:ext>
              </a:extLst>
            </xdr:cNvPr>
            <xdr:cNvSpPr txBox="1"/>
          </xdr:nvSpPr>
          <xdr:spPr>
            <a:xfrm>
              <a:off x="145542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200" b="1" i="1">
                        <a:latin typeface="Cambria Math" panose="02040503050406030204" pitchFamily="18" charset="0"/>
                      </a:rPr>
                      <m:t>𝑨</m:t>
                    </m:r>
                    <m:sSub>
                      <m:sSubPr>
                        <m:ctrlPr>
                          <a:rPr lang="en-US" sz="1200" b="1" i="1">
                            <a:latin typeface="Cambria Math" panose="02040503050406030204" pitchFamily="18" charset="0"/>
                          </a:rPr>
                        </m:ctrlPr>
                      </m:sSubPr>
                      <m:e>
                        <m:r>
                          <a:rPr lang="en-US" sz="1200" b="1" i="1">
                            <a:latin typeface="Cambria Math" panose="02040503050406030204" pitchFamily="18" charset="0"/>
                          </a:rPr>
                          <m:t>𝑽</m:t>
                        </m:r>
                      </m:e>
                      <m:sub>
                        <m:r>
                          <a:rPr lang="en-US" sz="1200" b="1" i="1">
                            <a:latin typeface="Cambria Math" panose="02040503050406030204" pitchFamily="18" charset="0"/>
                          </a:rPr>
                          <m:t>𝒌</m:t>
                        </m:r>
                        <m:r>
                          <a:rPr lang="en-US" sz="1200" b="1" i="1">
                            <a:latin typeface="Cambria Math" panose="02040503050406030204" pitchFamily="18" charset="0"/>
                          </a:rPr>
                          <m:t>−</m:t>
                        </m:r>
                        <m:r>
                          <a:rPr lang="en-US" sz="1200" b="1" i="1">
                            <a:latin typeface="Cambria Math" panose="02040503050406030204" pitchFamily="18" charset="0"/>
                          </a:rPr>
                          <m:t>𝟏</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2" name="TextBox 1">
              <a:extLst>
                <a:ext uri="{FF2B5EF4-FFF2-40B4-BE49-F238E27FC236}">
                  <a16:creationId xmlns:a16="http://schemas.microsoft.com/office/drawing/2014/main" id="{9A9047E8-1EB4-FB40-A506-567D3CB9A888}"/>
                </a:ext>
              </a:extLst>
            </xdr:cNvPr>
            <xdr:cNvSpPr txBox="1"/>
          </xdr:nvSpPr>
          <xdr:spPr>
            <a:xfrm>
              <a:off x="145542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𝑨𝑽_(𝒌−𝟏)</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17</xdr:col>
      <xdr:colOff>127000</xdr:colOff>
      <xdr:row>21</xdr:row>
      <xdr:rowOff>63500</xdr:rowOff>
    </xdr:from>
    <xdr:ext cx="533400" cy="2286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AC670B5-F25D-C44C-AD9A-B72BC70FF653}"/>
                </a:ext>
              </a:extLst>
            </xdr:cNvPr>
            <xdr:cNvSpPr txBox="1"/>
          </xdr:nvSpPr>
          <xdr:spPr>
            <a:xfrm>
              <a:off x="15417800" y="71120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CA" sz="1200" b="1" i="1">
                        <a:latin typeface="Cambria Math" panose="02040503050406030204" pitchFamily="18" charset="0"/>
                      </a:rPr>
                      <m:t>𝑷</m:t>
                    </m:r>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3" name="TextBox 2">
              <a:extLst>
                <a:ext uri="{FF2B5EF4-FFF2-40B4-BE49-F238E27FC236}">
                  <a16:creationId xmlns:a16="http://schemas.microsoft.com/office/drawing/2014/main" id="{8AC670B5-F25D-C44C-AD9A-B72BC70FF653}"/>
                </a:ext>
              </a:extLst>
            </xdr:cNvPr>
            <xdr:cNvSpPr txBox="1"/>
          </xdr:nvSpPr>
          <xdr:spPr>
            <a:xfrm>
              <a:off x="15417800" y="71120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CA" sz="1200" b="1" i="0">
                  <a:latin typeface="Cambria Math" panose="02040503050406030204" pitchFamily="18" charset="0"/>
                </a:rPr>
                <a:t>𝑷</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18</xdr:col>
      <xdr:colOff>266700</xdr:colOff>
      <xdr:row>21</xdr:row>
      <xdr:rowOff>76200</xdr:rowOff>
    </xdr:from>
    <xdr:ext cx="533400" cy="2286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2AE7F2DC-5329-234C-AFCB-3EC1662643D0}"/>
                </a:ext>
              </a:extLst>
            </xdr:cNvPr>
            <xdr:cNvSpPr txBox="1"/>
          </xdr:nvSpPr>
          <xdr:spPr>
            <a:xfrm>
              <a:off x="16395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1">
                  <a:latin typeface="+mn-lt"/>
                </a:rPr>
                <a:t>E</a:t>
              </a:r>
              <a14:m>
                <m:oMath xmlns:m="http://schemas.openxmlformats.org/officeDocument/2006/math">
                  <m:r>
                    <a:rPr lang="en-CA" sz="1200" b="1" i="1">
                      <a:latin typeface="Cambria Math" panose="02040503050406030204" pitchFamily="18" charset="0"/>
                    </a:rPr>
                    <m:t>𝑪</m:t>
                  </m:r>
                </m:oMath>
              </a14:m>
              <a:endParaRPr lang="en-US" sz="1200" b="1" i="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4" name="TextBox 3">
              <a:extLst>
                <a:ext uri="{FF2B5EF4-FFF2-40B4-BE49-F238E27FC236}">
                  <a16:creationId xmlns:a16="http://schemas.microsoft.com/office/drawing/2014/main" id="{2AE7F2DC-5329-234C-AFCB-3EC1662643D0}"/>
                </a:ext>
              </a:extLst>
            </xdr:cNvPr>
            <xdr:cNvSpPr txBox="1"/>
          </xdr:nvSpPr>
          <xdr:spPr>
            <a:xfrm>
              <a:off x="16395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1">
                  <a:latin typeface="+mn-lt"/>
                </a:rPr>
                <a:t>E</a:t>
              </a:r>
              <a:r>
                <a:rPr lang="en-CA" sz="1200" b="1" i="0">
                  <a:latin typeface="Cambria Math" panose="02040503050406030204" pitchFamily="18" charset="0"/>
                </a:rPr>
                <a:t>𝑪</a:t>
              </a:r>
              <a:endParaRPr lang="en-US" sz="1200" b="1" i="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20</xdr:col>
      <xdr:colOff>165100</xdr:colOff>
      <xdr:row>21</xdr:row>
      <xdr:rowOff>88900</xdr:rowOff>
    </xdr:from>
    <xdr:ext cx="533400" cy="2286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FB7CE35-1BC1-9A44-BA6C-D993C661B3A8}"/>
                </a:ext>
              </a:extLst>
            </xdr:cNvPr>
            <xdr:cNvSpPr txBox="1"/>
          </xdr:nvSpPr>
          <xdr:spPr>
            <a:xfrm>
              <a:off x="17132300" y="71374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rPr>
                          <m:t>𝑪𝒐𝑰</m:t>
                        </m:r>
                      </m:e>
                      <m:sub>
                        <m:r>
                          <a:rPr lang="en-US" sz="1200" b="1" i="1">
                            <a:latin typeface="Cambria Math" panose="02040503050406030204" pitchFamily="18" charset="0"/>
                          </a:rPr>
                          <m:t>𝒌</m:t>
                        </m:r>
                      </m:sub>
                    </m:sSub>
                  </m:oMath>
                </m:oMathPara>
              </a14:m>
              <a:endParaRPr lang="en-US" sz="1200" b="1" i="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5" name="TextBox 4">
              <a:extLst>
                <a:ext uri="{FF2B5EF4-FFF2-40B4-BE49-F238E27FC236}">
                  <a16:creationId xmlns:a16="http://schemas.microsoft.com/office/drawing/2014/main" id="{FFB7CE35-1BC1-9A44-BA6C-D993C661B3A8}"/>
                </a:ext>
              </a:extLst>
            </xdr:cNvPr>
            <xdr:cNvSpPr txBox="1"/>
          </xdr:nvSpPr>
          <xdr:spPr>
            <a:xfrm>
              <a:off x="17132300" y="71374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〖𝑪𝒐𝑰〗_𝒌</a:t>
              </a:r>
              <a:endParaRPr lang="en-US" sz="1200" b="1" i="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22</xdr:col>
      <xdr:colOff>127000</xdr:colOff>
      <xdr:row>21</xdr:row>
      <xdr:rowOff>63500</xdr:rowOff>
    </xdr:from>
    <xdr:ext cx="533400" cy="22860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FD988915-ABE4-534E-9454-3F44E4198B4E}"/>
                </a:ext>
              </a:extLst>
            </xdr:cNvPr>
            <xdr:cNvSpPr txBox="1"/>
          </xdr:nvSpPr>
          <xdr:spPr>
            <a:xfrm>
              <a:off x="18770600" y="71120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200" b="1" i="1">
                        <a:latin typeface="Cambria Math" panose="02040503050406030204" pitchFamily="18" charset="0"/>
                      </a:rPr>
                      <m:t>𝑨</m:t>
                    </m:r>
                    <m:sSub>
                      <m:sSubPr>
                        <m:ctrlPr>
                          <a:rPr lang="en-US" sz="1200" b="1" i="1">
                            <a:latin typeface="Cambria Math" panose="02040503050406030204" pitchFamily="18" charset="0"/>
                          </a:rPr>
                        </m:ctrlPr>
                      </m:sSubPr>
                      <m:e>
                        <m:r>
                          <a:rPr lang="en-US" sz="1200" b="1" i="1">
                            <a:latin typeface="Cambria Math" panose="02040503050406030204" pitchFamily="18" charset="0"/>
                          </a:rPr>
                          <m:t>𝑽</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6" name="TextBox 5">
              <a:extLst>
                <a:ext uri="{FF2B5EF4-FFF2-40B4-BE49-F238E27FC236}">
                  <a16:creationId xmlns:a16="http://schemas.microsoft.com/office/drawing/2014/main" id="{FD988915-ABE4-534E-9454-3F44E4198B4E}"/>
                </a:ext>
              </a:extLst>
            </xdr:cNvPr>
            <xdr:cNvSpPr txBox="1"/>
          </xdr:nvSpPr>
          <xdr:spPr>
            <a:xfrm>
              <a:off x="18770600" y="71120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𝑨𝑽_𝒌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24</xdr:col>
      <xdr:colOff>139700</xdr:colOff>
      <xdr:row>21</xdr:row>
      <xdr:rowOff>76200</xdr:rowOff>
    </xdr:from>
    <xdr:ext cx="533400" cy="2286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21CF8985-E8E9-424A-86DA-02C50B5340A0}"/>
                </a:ext>
              </a:extLst>
            </xdr:cNvPr>
            <xdr:cNvSpPr txBox="1"/>
          </xdr:nvSpPr>
          <xdr:spPr>
            <a:xfrm>
              <a:off x="20459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200" b="1" i="1">
                        <a:latin typeface="Cambria Math" panose="02040503050406030204" pitchFamily="18" charset="0"/>
                      </a:rPr>
                      <m:t>𝑪</m:t>
                    </m:r>
                    <m:sSub>
                      <m:sSubPr>
                        <m:ctrlPr>
                          <a:rPr lang="en-US" sz="1200" b="1" i="1">
                            <a:latin typeface="Cambria Math" panose="02040503050406030204" pitchFamily="18" charset="0"/>
                          </a:rPr>
                        </m:ctrlPr>
                      </m:sSubPr>
                      <m:e>
                        <m:r>
                          <a:rPr lang="en-US" sz="1200" b="1" i="1">
                            <a:latin typeface="Cambria Math" panose="02040503050406030204" pitchFamily="18" charset="0"/>
                          </a:rPr>
                          <m:t>𝑽</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7" name="TextBox 6">
              <a:extLst>
                <a:ext uri="{FF2B5EF4-FFF2-40B4-BE49-F238E27FC236}">
                  <a16:creationId xmlns:a16="http://schemas.microsoft.com/office/drawing/2014/main" id="{21CF8985-E8E9-424A-86DA-02C50B5340A0}"/>
                </a:ext>
              </a:extLst>
            </xdr:cNvPr>
            <xdr:cNvSpPr txBox="1"/>
          </xdr:nvSpPr>
          <xdr:spPr>
            <a:xfrm>
              <a:off x="20459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𝑪𝑽_𝒌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29</xdr:col>
      <xdr:colOff>139700</xdr:colOff>
      <xdr:row>21</xdr:row>
      <xdr:rowOff>76200</xdr:rowOff>
    </xdr:from>
    <xdr:ext cx="533400" cy="22860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3BA10128-6E4B-974F-BCBC-3B1B4138698D}"/>
                </a:ext>
              </a:extLst>
            </xdr:cNvPr>
            <xdr:cNvSpPr txBox="1"/>
          </xdr:nvSpPr>
          <xdr:spPr>
            <a:xfrm>
              <a:off x="212979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rPr>
                          <m:t>𝑬</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8" name="TextBox 7">
              <a:extLst>
                <a:ext uri="{FF2B5EF4-FFF2-40B4-BE49-F238E27FC236}">
                  <a16:creationId xmlns:a16="http://schemas.microsoft.com/office/drawing/2014/main" id="{3BA10128-6E4B-974F-BCBC-3B1B4138698D}"/>
                </a:ext>
              </a:extLst>
            </xdr:cNvPr>
            <xdr:cNvSpPr txBox="1"/>
          </xdr:nvSpPr>
          <xdr:spPr>
            <a:xfrm>
              <a:off x="212979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𝑬_𝒌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31</xdr:col>
      <xdr:colOff>139700</xdr:colOff>
      <xdr:row>21</xdr:row>
      <xdr:rowOff>76200</xdr:rowOff>
    </xdr:from>
    <xdr:ext cx="533400" cy="2286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CD2906F2-41CD-5447-B056-734A706BE046}"/>
                </a:ext>
              </a:extLst>
            </xdr:cNvPr>
            <xdr:cNvSpPr txBox="1"/>
          </xdr:nvSpPr>
          <xdr:spPr>
            <a:xfrm>
              <a:off x="24650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rPr>
                          <m:t>𝑬𝑫𝑩</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9" name="TextBox 8">
              <a:extLst>
                <a:ext uri="{FF2B5EF4-FFF2-40B4-BE49-F238E27FC236}">
                  <a16:creationId xmlns:a16="http://schemas.microsoft.com/office/drawing/2014/main" id="{CD2906F2-41CD-5447-B056-734A706BE046}"/>
                </a:ext>
              </a:extLst>
            </xdr:cNvPr>
            <xdr:cNvSpPr txBox="1"/>
          </xdr:nvSpPr>
          <xdr:spPr>
            <a:xfrm>
              <a:off x="24650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〖𝑬𝑫𝑩〗_𝒌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32</xdr:col>
      <xdr:colOff>139700</xdr:colOff>
      <xdr:row>21</xdr:row>
      <xdr:rowOff>76200</xdr:rowOff>
    </xdr:from>
    <xdr:ext cx="533400" cy="22860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7655DEC7-EABD-8748-8E21-569F11685C20}"/>
                </a:ext>
              </a:extLst>
            </xdr:cNvPr>
            <xdr:cNvSpPr txBox="1"/>
          </xdr:nvSpPr>
          <xdr:spPr>
            <a:xfrm>
              <a:off x="254889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rPr>
                          <m:t>𝑬𝑺𝑩</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10" name="TextBox 9">
              <a:extLst>
                <a:ext uri="{FF2B5EF4-FFF2-40B4-BE49-F238E27FC236}">
                  <a16:creationId xmlns:a16="http://schemas.microsoft.com/office/drawing/2014/main" id="{7655DEC7-EABD-8748-8E21-569F11685C20}"/>
                </a:ext>
              </a:extLst>
            </xdr:cNvPr>
            <xdr:cNvSpPr txBox="1"/>
          </xdr:nvSpPr>
          <xdr:spPr>
            <a:xfrm>
              <a:off x="254889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〖𝑬𝑺𝑩〗_𝒌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33</xdr:col>
      <xdr:colOff>165100</xdr:colOff>
      <xdr:row>21</xdr:row>
      <xdr:rowOff>76200</xdr:rowOff>
    </xdr:from>
    <xdr:ext cx="533400" cy="228600"/>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1FE6408E-440A-9A49-8853-00C39FBE139A}"/>
                </a:ext>
              </a:extLst>
            </xdr:cNvPr>
            <xdr:cNvSpPr txBox="1"/>
          </xdr:nvSpPr>
          <xdr:spPr>
            <a:xfrm>
              <a:off x="27190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rPr>
                          <m:t>𝑬𝑨𝑽</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20" name="TextBox 19">
              <a:extLst>
                <a:ext uri="{FF2B5EF4-FFF2-40B4-BE49-F238E27FC236}">
                  <a16:creationId xmlns:a16="http://schemas.microsoft.com/office/drawing/2014/main" id="{1FE6408E-440A-9A49-8853-00C39FBE139A}"/>
                </a:ext>
              </a:extLst>
            </xdr:cNvPr>
            <xdr:cNvSpPr txBox="1"/>
          </xdr:nvSpPr>
          <xdr:spPr>
            <a:xfrm>
              <a:off x="27190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〖𝑬𝑨𝑽〗_𝒌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34</xdr:col>
      <xdr:colOff>139700</xdr:colOff>
      <xdr:row>21</xdr:row>
      <xdr:rowOff>76200</xdr:rowOff>
    </xdr:from>
    <xdr:ext cx="533400" cy="228600"/>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527147BA-DF5E-0244-A73D-C7FB65394678}"/>
                </a:ext>
              </a:extLst>
            </xdr:cNvPr>
            <xdr:cNvSpPr txBox="1"/>
          </xdr:nvSpPr>
          <xdr:spPr>
            <a:xfrm>
              <a:off x="263271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rPr>
                          <m:t>𝑷𝒓</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21" name="TextBox 20">
              <a:extLst>
                <a:ext uri="{FF2B5EF4-FFF2-40B4-BE49-F238E27FC236}">
                  <a16:creationId xmlns:a16="http://schemas.microsoft.com/office/drawing/2014/main" id="{527147BA-DF5E-0244-A73D-C7FB65394678}"/>
                </a:ext>
              </a:extLst>
            </xdr:cNvPr>
            <xdr:cNvSpPr txBox="1"/>
          </xdr:nvSpPr>
          <xdr:spPr>
            <a:xfrm>
              <a:off x="263271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rPr>
                <a:t>〖𝑷𝒓〗_𝒌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35</xdr:col>
      <xdr:colOff>165100</xdr:colOff>
      <xdr:row>21</xdr:row>
      <xdr:rowOff>76200</xdr:rowOff>
    </xdr:from>
    <xdr:ext cx="533400" cy="228600"/>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D78F7846-0113-DA47-BC23-E6F584A0E1C0}"/>
                </a:ext>
              </a:extLst>
            </xdr:cNvPr>
            <xdr:cNvSpPr txBox="1"/>
          </xdr:nvSpPr>
          <xdr:spPr>
            <a:xfrm>
              <a:off x="27190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200" b="1" i="1">
                            <a:latin typeface="Cambria Math" panose="02040503050406030204" pitchFamily="18" charset="0"/>
                          </a:rPr>
                        </m:ctrlPr>
                      </m:sSubPr>
                      <m:e>
                        <m:r>
                          <a:rPr lang="en-US" sz="1200" b="1" i="1">
                            <a:latin typeface="Cambria Math" panose="02040503050406030204" pitchFamily="18" charset="0"/>
                            <a:ea typeface="Cambria Math" panose="02040503050406030204" pitchFamily="18" charset="0"/>
                          </a:rPr>
                          <m:t>𝚷</m:t>
                        </m:r>
                      </m:e>
                      <m:sub>
                        <m:r>
                          <a:rPr lang="en-US" sz="1200" b="1" i="1">
                            <a:latin typeface="Cambria Math" panose="02040503050406030204" pitchFamily="18" charset="0"/>
                          </a:rPr>
                          <m:t>𝒌</m:t>
                        </m:r>
                      </m:sub>
                    </m:sSub>
                  </m:oMath>
                </m:oMathPara>
              </a14:m>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Choice>
      <mc:Fallback xmlns="">
        <xdr:sp macro="" textlink="">
          <xdr:nvSpPr>
            <xdr:cNvPr id="22" name="TextBox 21">
              <a:extLst>
                <a:ext uri="{FF2B5EF4-FFF2-40B4-BE49-F238E27FC236}">
                  <a16:creationId xmlns:a16="http://schemas.microsoft.com/office/drawing/2014/main" id="{D78F7846-0113-DA47-BC23-E6F584A0E1C0}"/>
                </a:ext>
              </a:extLst>
            </xdr:cNvPr>
            <xdr:cNvSpPr txBox="1"/>
          </xdr:nvSpPr>
          <xdr:spPr>
            <a:xfrm>
              <a:off x="27190700" y="71247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i="0">
                  <a:latin typeface="Cambria Math" panose="02040503050406030204" pitchFamily="18" charset="0"/>
                  <a:ea typeface="Cambria Math" panose="02040503050406030204" pitchFamily="18" charset="0"/>
                </a:rPr>
                <a:t>𝚷_</a:t>
              </a:r>
              <a:r>
                <a:rPr lang="en-US" sz="1200" b="1" i="0">
                  <a:latin typeface="Cambria Math" panose="02040503050406030204" pitchFamily="18" charset="0"/>
                </a:rPr>
                <a:t>𝒌</a:t>
              </a: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mc:Fallback>
    </mc:AlternateContent>
    <xdr:clientData/>
  </xdr:oneCellAnchor>
  <xdr:oneCellAnchor>
    <xdr:from>
      <xdr:col>36</xdr:col>
      <xdr:colOff>165100</xdr:colOff>
      <xdr:row>21</xdr:row>
      <xdr:rowOff>63500</xdr:rowOff>
    </xdr:from>
    <xdr:ext cx="533400" cy="228600"/>
    <xdr:sp macro="" textlink="">
      <xdr:nvSpPr>
        <xdr:cNvPr id="23" name="TextBox 22">
          <a:extLst>
            <a:ext uri="{FF2B5EF4-FFF2-40B4-BE49-F238E27FC236}">
              <a16:creationId xmlns:a16="http://schemas.microsoft.com/office/drawing/2014/main" id="{176BF843-FC66-6649-B2FD-12A6AADEF582}"/>
            </a:ext>
          </a:extLst>
        </xdr:cNvPr>
        <xdr:cNvSpPr txBox="1"/>
      </xdr:nvSpPr>
      <xdr:spPr>
        <a:xfrm>
          <a:off x="28790900" y="4648200"/>
          <a:ext cx="53340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a:t>NPV(k)</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1"/>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62901</xdr:colOff>
      <xdr:row>2</xdr:row>
      <xdr:rowOff>8632</xdr:rowOff>
    </xdr:from>
    <xdr:to>
      <xdr:col>7</xdr:col>
      <xdr:colOff>608435</xdr:colOff>
      <xdr:row>3</xdr:row>
      <xdr:rowOff>3617</xdr:rowOff>
    </xdr:to>
    <mc:AlternateContent xmlns:mc="http://schemas.openxmlformats.org/markup-compatibility/2006" xmlns:a14="http://schemas.microsoft.com/office/drawing/2010/main">
      <mc:Choice Requires="a14">
        <xdr:sp macro="" textlink="">
          <xdr:nvSpPr>
            <xdr:cNvPr id="2" name="Object 1">
              <a:extLst>
                <a:ext uri="{FF2B5EF4-FFF2-40B4-BE49-F238E27FC236}">
                  <a16:creationId xmlns:a16="http://schemas.microsoft.com/office/drawing/2014/main" id="{6FF3BD13-1300-4768-B714-EF6F06527ED6}"/>
                </a:ext>
              </a:extLst>
            </xdr:cNvPr>
            <xdr:cNvSpPr txBox="1"/>
          </xdr:nvSpPr>
          <xdr:spPr>
            <a:xfrm>
              <a:off x="4863501" y="408682"/>
              <a:ext cx="545534" cy="242635"/>
            </a:xfrm>
            <a:prstGeom prst="rect">
              <a:avLst/>
            </a:prstGeom>
          </xdr:spPr>
          <xdr:txBody>
            <a:bodyPr vertOverflow="clip" horzOverflow="clip" wrap="none">
              <a:spAutoFit/>
            </a:bodyPr>
            <a:lstStyle/>
            <a:p>
              <a:pPr/>
              <a14:m>
                <m:oMathPara xmlns:m="http://schemas.openxmlformats.org/officeDocument/2006/math">
                  <m:oMathParaPr>
                    <m:jc m:val="left"/>
                  </m:oMathParaPr>
                  <m:oMath xmlns:m="http://schemas.openxmlformats.org/officeDocument/2006/math">
                    <m:sSub>
                      <m:sSubPr>
                        <m:ctrlPr>
                          <a:rPr lang="en-CA" i="1">
                            <a:solidFill>
                              <a:srgbClr val="000000"/>
                            </a:solidFill>
                            <a:latin typeface="Cambria Math" panose="02040503050406030204" pitchFamily="18" charset="0"/>
                          </a:rPr>
                        </m:ctrlPr>
                      </m:sSubPr>
                      <m:e>
                        <m:r>
                          <a:rPr lang="en-CA" i="1">
                            <a:solidFill>
                              <a:srgbClr val="000000"/>
                            </a:solidFill>
                            <a:latin typeface="Cambria Math" panose="02040503050406030204" pitchFamily="18" charset="0"/>
                          </a:rPr>
                          <m:t>𝐴</m:t>
                        </m:r>
                      </m:e>
                      <m:sub>
                        <m:r>
                          <a:rPr lang="en-CA" i="1">
                            <a:solidFill>
                              <a:srgbClr val="000000"/>
                            </a:solidFill>
                            <a:latin typeface="Cambria Math" panose="02040503050406030204" pitchFamily="18" charset="0"/>
                          </a:rPr>
                          <m:t>𝑥</m:t>
                        </m:r>
                        <m:r>
                          <a:rPr lang="en-CA" i="1">
                            <a:solidFill>
                              <a:srgbClr val="000000"/>
                            </a:solidFill>
                            <a:latin typeface="Cambria Math" panose="02040503050406030204" pitchFamily="18" charset="0"/>
                          </a:rPr>
                          <m:t>:</m:t>
                        </m:r>
                        <m:borderBox>
                          <m:borderBoxPr>
                            <m:hideBot m:val="on"/>
                            <m:hideLeft m:val="on"/>
                            <m:ctrlPr>
                              <a:rPr lang="en-CA" i="1">
                                <a:solidFill>
                                  <a:srgbClr val="000000"/>
                                </a:solidFill>
                                <a:latin typeface="Cambria Math" panose="02040503050406030204" pitchFamily="18" charset="0"/>
                              </a:rPr>
                            </m:ctrlPr>
                          </m:borderBoxPr>
                          <m:e>
                            <m:r>
                              <a:rPr lang="en-CA" i="1">
                                <a:solidFill>
                                  <a:srgbClr val="000000"/>
                                </a:solidFill>
                                <a:latin typeface="Cambria Math" panose="02040503050406030204" pitchFamily="18" charset="0"/>
                              </a:rPr>
                              <m:t>10</m:t>
                            </m:r>
                          </m:e>
                        </m:borderBox>
                      </m:sub>
                    </m:sSub>
                  </m:oMath>
                </m:oMathPara>
              </a14:m>
              <a:endParaRPr lang="en-CA"/>
            </a:p>
          </xdr:txBody>
        </xdr:sp>
      </mc:Choice>
      <mc:Fallback xmlns="">
        <xdr:sp macro="" textlink="">
          <xdr:nvSpPr>
            <xdr:cNvPr id="2" name="Object 1">
              <a:extLst>
                <a:ext uri="{FF2B5EF4-FFF2-40B4-BE49-F238E27FC236}">
                  <a16:creationId xmlns:a16="http://schemas.microsoft.com/office/drawing/2014/main" id="{6FF3BD13-1300-4768-B714-EF6F06527ED6}"/>
                </a:ext>
              </a:extLst>
            </xdr:cNvPr>
            <xdr:cNvSpPr txBox="1"/>
          </xdr:nvSpPr>
          <xdr:spPr>
            <a:xfrm>
              <a:off x="4863501" y="408682"/>
              <a:ext cx="545534" cy="242635"/>
            </a:xfrm>
            <a:prstGeom prst="rect">
              <a:avLst/>
            </a:prstGeom>
          </xdr:spPr>
          <xdr:txBody>
            <a:bodyPr vertOverflow="clip" horzOverflow="clip" wrap="none">
              <a:spAutoFit/>
            </a:bodyPr>
            <a:lstStyle/>
            <a:p>
              <a:pPr/>
              <a:r>
                <a:rPr lang="en-CA" i="0">
                  <a:solidFill>
                    <a:srgbClr val="000000"/>
                  </a:solidFill>
                  <a:latin typeface="Cambria Math" panose="02040503050406030204" pitchFamily="18" charset="0"/>
                </a:rPr>
                <a:t>𝐴_(𝑥:▭(6&amp;10))</a:t>
              </a:r>
              <a:endParaRPr lang="en-CA"/>
            </a:p>
          </xdr:txBody>
        </xdr:sp>
      </mc:Fallback>
    </mc:AlternateContent>
    <xdr:clientData/>
  </xdr:twoCellAnchor>
  <xdr:twoCellAnchor>
    <xdr:from>
      <xdr:col>6</xdr:col>
      <xdr:colOff>161746</xdr:colOff>
      <xdr:row>1</xdr:row>
      <xdr:rowOff>170731</xdr:rowOff>
    </xdr:from>
    <xdr:to>
      <xdr:col>6</xdr:col>
      <xdr:colOff>696572</xdr:colOff>
      <xdr:row>2</xdr:row>
      <xdr:rowOff>246588</xdr:rowOff>
    </xdr:to>
    <mc:AlternateContent xmlns:mc="http://schemas.openxmlformats.org/markup-compatibility/2006" xmlns:a14="http://schemas.microsoft.com/office/drawing/2010/main">
      <mc:Choice Requires="a14">
        <xdr:sp macro="" textlink="">
          <xdr:nvSpPr>
            <xdr:cNvPr id="3" name="Object 3">
              <a:extLst>
                <a:ext uri="{FF2B5EF4-FFF2-40B4-BE49-F238E27FC236}">
                  <a16:creationId xmlns:a16="http://schemas.microsoft.com/office/drawing/2014/main" id="{DF268C13-02C1-4308-BF2F-C9D08F5D733F}"/>
                </a:ext>
              </a:extLst>
            </xdr:cNvPr>
            <xdr:cNvSpPr txBox="1"/>
          </xdr:nvSpPr>
          <xdr:spPr>
            <a:xfrm>
              <a:off x="4276546" y="370756"/>
              <a:ext cx="525301" cy="275882"/>
            </a:xfrm>
            <a:prstGeom prst="rect">
              <a:avLst/>
            </a:prstGeom>
          </xdr:spPr>
          <xdr:txBody>
            <a:bodyPr vertOverflow="clip" horzOverflow="clip" wrap="none">
              <a:spAutoFit/>
            </a:bodyPr>
            <a:lstStyle/>
            <a:p>
              <a:pPr/>
              <a14:m>
                <m:oMathPara xmlns:m="http://schemas.openxmlformats.org/officeDocument/2006/math">
                  <m:oMathParaPr>
                    <m:jc m:val="left"/>
                  </m:oMathParaPr>
                  <m:oMath xmlns:m="http://schemas.openxmlformats.org/officeDocument/2006/math">
                    <m:sSub>
                      <m:sSubPr>
                        <m:ctrlPr>
                          <a:rPr lang="en-CA" i="1">
                            <a:solidFill>
                              <a:srgbClr val="000000"/>
                            </a:solidFill>
                            <a:latin typeface="Cambria Math" panose="02040503050406030204" pitchFamily="18" charset="0"/>
                          </a:rPr>
                        </m:ctrlPr>
                      </m:sSubPr>
                      <m:e>
                        <m:acc>
                          <m:accPr>
                            <m:chr m:val="̈"/>
                            <m:ctrlPr>
                              <a:rPr lang="en-CA" i="1">
                                <a:solidFill>
                                  <a:srgbClr val="000000"/>
                                </a:solidFill>
                                <a:latin typeface="Cambria Math" panose="02040503050406030204" pitchFamily="18" charset="0"/>
                              </a:rPr>
                            </m:ctrlPr>
                          </m:accPr>
                          <m:e>
                            <m:r>
                              <a:rPr lang="en-CA" i="1">
                                <a:solidFill>
                                  <a:srgbClr val="000000"/>
                                </a:solidFill>
                                <a:latin typeface="Cambria Math" panose="02040503050406030204" pitchFamily="18" charset="0"/>
                              </a:rPr>
                              <m:t>𝑎</m:t>
                            </m:r>
                          </m:e>
                        </m:acc>
                      </m:e>
                      <m:sub>
                        <m:r>
                          <a:rPr lang="en-CA" i="1">
                            <a:solidFill>
                              <a:srgbClr val="000000"/>
                            </a:solidFill>
                            <a:latin typeface="Cambria Math" panose="02040503050406030204" pitchFamily="18" charset="0"/>
                          </a:rPr>
                          <m:t>𝑥</m:t>
                        </m:r>
                        <m:r>
                          <a:rPr lang="en-CA" i="1">
                            <a:solidFill>
                              <a:srgbClr val="000000"/>
                            </a:solidFill>
                            <a:latin typeface="Cambria Math" panose="02040503050406030204" pitchFamily="18" charset="0"/>
                          </a:rPr>
                          <m:t>:</m:t>
                        </m:r>
                        <m:borderBox>
                          <m:borderBoxPr>
                            <m:hideBot m:val="on"/>
                            <m:hideLeft m:val="on"/>
                            <m:ctrlPr>
                              <a:rPr lang="en-CA" i="1">
                                <a:solidFill>
                                  <a:srgbClr val="000000"/>
                                </a:solidFill>
                                <a:latin typeface="Cambria Math" panose="02040503050406030204" pitchFamily="18" charset="0"/>
                              </a:rPr>
                            </m:ctrlPr>
                          </m:borderBoxPr>
                          <m:e>
                            <m:r>
                              <a:rPr lang="en-CA" i="1">
                                <a:solidFill>
                                  <a:srgbClr val="000000"/>
                                </a:solidFill>
                                <a:latin typeface="Cambria Math" panose="02040503050406030204" pitchFamily="18" charset="0"/>
                              </a:rPr>
                              <m:t>10</m:t>
                            </m:r>
                          </m:e>
                        </m:borderBox>
                      </m:sub>
                    </m:sSub>
                  </m:oMath>
                </m:oMathPara>
              </a14:m>
              <a:endParaRPr lang="en-CA"/>
            </a:p>
          </xdr:txBody>
        </xdr:sp>
      </mc:Choice>
      <mc:Fallback xmlns="">
        <xdr:sp macro="" textlink="">
          <xdr:nvSpPr>
            <xdr:cNvPr id="3" name="Object 3">
              <a:extLst>
                <a:ext uri="{FF2B5EF4-FFF2-40B4-BE49-F238E27FC236}">
                  <a16:creationId xmlns:a16="http://schemas.microsoft.com/office/drawing/2014/main" id="{DF268C13-02C1-4308-BF2F-C9D08F5D733F}"/>
                </a:ext>
              </a:extLst>
            </xdr:cNvPr>
            <xdr:cNvSpPr txBox="1"/>
          </xdr:nvSpPr>
          <xdr:spPr>
            <a:xfrm>
              <a:off x="4276546" y="370756"/>
              <a:ext cx="525301" cy="275882"/>
            </a:xfrm>
            <a:prstGeom prst="rect">
              <a:avLst/>
            </a:prstGeom>
          </xdr:spPr>
          <xdr:txBody>
            <a:bodyPr vertOverflow="clip" horzOverflow="clip" wrap="none">
              <a:spAutoFit/>
            </a:bodyPr>
            <a:lstStyle/>
            <a:p>
              <a:pPr/>
              <a:r>
                <a:rPr lang="en-CA" i="0">
                  <a:solidFill>
                    <a:srgbClr val="000000"/>
                  </a:solidFill>
                  <a:latin typeface="Cambria Math" panose="02040503050406030204" pitchFamily="18" charset="0"/>
                </a:rPr>
                <a:t>𝑎 ̈_(𝑥:▭(6&amp;10))</a:t>
              </a:r>
              <a:endParaRPr lang="en-CA"/>
            </a:p>
          </xdr:txBody>
        </xdr:sp>
      </mc:Fallback>
    </mc:AlternateContent>
    <xdr:clientData/>
  </xdr:twoCellAnchor>
  <xdr:twoCellAnchor>
    <xdr:from>
      <xdr:col>8</xdr:col>
      <xdr:colOff>161745</xdr:colOff>
      <xdr:row>2</xdr:row>
      <xdr:rowOff>0</xdr:rowOff>
    </xdr:from>
    <xdr:to>
      <xdr:col>8</xdr:col>
      <xdr:colOff>696571</xdr:colOff>
      <xdr:row>2</xdr:row>
      <xdr:rowOff>264560</xdr:rowOff>
    </xdr:to>
    <mc:AlternateContent xmlns:mc="http://schemas.openxmlformats.org/markup-compatibility/2006" xmlns:a14="http://schemas.microsoft.com/office/drawing/2010/main">
      <mc:Choice Requires="a14">
        <xdr:sp macro="" textlink="">
          <xdr:nvSpPr>
            <xdr:cNvPr id="4" name="Object 5">
              <a:extLst>
                <a:ext uri="{FF2B5EF4-FFF2-40B4-BE49-F238E27FC236}">
                  <a16:creationId xmlns:a16="http://schemas.microsoft.com/office/drawing/2014/main" id="{AC5F375E-4DC8-4AE2-9ABE-CE1848FD3555}"/>
                </a:ext>
              </a:extLst>
            </xdr:cNvPr>
            <xdr:cNvSpPr txBox="1"/>
          </xdr:nvSpPr>
          <xdr:spPr>
            <a:xfrm>
              <a:off x="5648145" y="400050"/>
              <a:ext cx="525301" cy="245510"/>
            </a:xfrm>
            <a:prstGeom prst="rect">
              <a:avLst/>
            </a:prstGeom>
          </xdr:spPr>
          <xdr:txBody>
            <a:bodyPr vertOverflow="clip" horzOverflow="clip" wrap="none">
              <a:spAutoFit/>
            </a:bodyPr>
            <a:lstStyle/>
            <a:p>
              <a:pPr/>
              <a14:m>
                <m:oMathPara xmlns:m="http://schemas.openxmlformats.org/officeDocument/2006/math">
                  <m:oMathParaPr>
                    <m:jc m:val="left"/>
                  </m:oMathParaPr>
                  <m:oMath xmlns:m="http://schemas.openxmlformats.org/officeDocument/2006/math">
                    <m:sSub>
                      <m:sSubPr>
                        <m:ctrlPr>
                          <a:rPr lang="en-CA" i="1">
                            <a:solidFill>
                              <a:srgbClr val="000000"/>
                            </a:solidFill>
                            <a:latin typeface="Cambria Math" panose="02040503050406030204" pitchFamily="18" charset="0"/>
                          </a:rPr>
                        </m:ctrlPr>
                      </m:sSubPr>
                      <m:e>
                        <m:acc>
                          <m:accPr>
                            <m:chr m:val="̈"/>
                            <m:ctrlPr>
                              <a:rPr lang="en-CA" i="1">
                                <a:solidFill>
                                  <a:srgbClr val="000000"/>
                                </a:solidFill>
                                <a:latin typeface="Cambria Math" panose="02040503050406030204" pitchFamily="18" charset="0"/>
                              </a:rPr>
                            </m:ctrlPr>
                          </m:accPr>
                          <m:e>
                            <m:r>
                              <a:rPr lang="en-CA" i="1">
                                <a:solidFill>
                                  <a:srgbClr val="000000"/>
                                </a:solidFill>
                                <a:latin typeface="Cambria Math" panose="02040503050406030204" pitchFamily="18" charset="0"/>
                              </a:rPr>
                              <m:t>𝑎</m:t>
                            </m:r>
                          </m:e>
                        </m:acc>
                      </m:e>
                      <m:sub>
                        <m:r>
                          <a:rPr lang="en-CA" i="1">
                            <a:solidFill>
                              <a:srgbClr val="000000"/>
                            </a:solidFill>
                            <a:latin typeface="Cambria Math" panose="02040503050406030204" pitchFamily="18" charset="0"/>
                          </a:rPr>
                          <m:t>𝑥</m:t>
                        </m:r>
                        <m:r>
                          <a:rPr lang="en-CA" i="1">
                            <a:solidFill>
                              <a:srgbClr val="000000"/>
                            </a:solidFill>
                            <a:latin typeface="Cambria Math" panose="02040503050406030204" pitchFamily="18" charset="0"/>
                          </a:rPr>
                          <m:t>:</m:t>
                        </m:r>
                        <m:borderBox>
                          <m:borderBoxPr>
                            <m:hideBot m:val="on"/>
                            <m:hideLeft m:val="on"/>
                            <m:ctrlPr>
                              <a:rPr lang="en-CA" i="1">
                                <a:solidFill>
                                  <a:srgbClr val="000000"/>
                                </a:solidFill>
                                <a:latin typeface="Cambria Math" panose="02040503050406030204" pitchFamily="18" charset="0"/>
                              </a:rPr>
                            </m:ctrlPr>
                          </m:borderBoxPr>
                          <m:e>
                            <m:r>
                              <a:rPr lang="en-CA" i="1">
                                <a:solidFill>
                                  <a:srgbClr val="000000"/>
                                </a:solidFill>
                                <a:latin typeface="Cambria Math" panose="02040503050406030204" pitchFamily="18" charset="0"/>
                              </a:rPr>
                              <m:t>20</m:t>
                            </m:r>
                          </m:e>
                        </m:borderBox>
                      </m:sub>
                    </m:sSub>
                  </m:oMath>
                </m:oMathPara>
              </a14:m>
              <a:endParaRPr lang="en-CA"/>
            </a:p>
          </xdr:txBody>
        </xdr:sp>
      </mc:Choice>
      <mc:Fallback xmlns="">
        <xdr:sp macro="" textlink="">
          <xdr:nvSpPr>
            <xdr:cNvPr id="4" name="Object 5">
              <a:extLst>
                <a:ext uri="{FF2B5EF4-FFF2-40B4-BE49-F238E27FC236}">
                  <a16:creationId xmlns:a16="http://schemas.microsoft.com/office/drawing/2014/main" id="{AC5F375E-4DC8-4AE2-9ABE-CE1848FD3555}"/>
                </a:ext>
              </a:extLst>
            </xdr:cNvPr>
            <xdr:cNvSpPr txBox="1"/>
          </xdr:nvSpPr>
          <xdr:spPr>
            <a:xfrm>
              <a:off x="5648145" y="400050"/>
              <a:ext cx="525301" cy="245510"/>
            </a:xfrm>
            <a:prstGeom prst="rect">
              <a:avLst/>
            </a:prstGeom>
          </xdr:spPr>
          <xdr:txBody>
            <a:bodyPr vertOverflow="clip" horzOverflow="clip" wrap="none">
              <a:spAutoFit/>
            </a:bodyPr>
            <a:lstStyle/>
            <a:p>
              <a:pPr/>
              <a:r>
                <a:rPr lang="en-CA" i="0">
                  <a:solidFill>
                    <a:srgbClr val="000000"/>
                  </a:solidFill>
                  <a:latin typeface="Cambria Math" panose="02040503050406030204" pitchFamily="18" charset="0"/>
                </a:rPr>
                <a:t>𝑎 ̈_(𝑥:▭(6&amp;20))</a:t>
              </a:r>
              <a:endParaRPr lang="en-CA"/>
            </a:p>
          </xdr:txBody>
        </xdr:sp>
      </mc:Fallback>
    </mc:AlternateContent>
    <xdr:clientData/>
  </xdr:twoCellAnchor>
  <xdr:twoCellAnchor>
    <xdr:from>
      <xdr:col>9</xdr:col>
      <xdr:colOff>116816</xdr:colOff>
      <xdr:row>1</xdr:row>
      <xdr:rowOff>170731</xdr:rowOff>
    </xdr:from>
    <xdr:to>
      <xdr:col>9</xdr:col>
      <xdr:colOff>662350</xdr:colOff>
      <xdr:row>2</xdr:row>
      <xdr:rowOff>246588</xdr:rowOff>
    </xdr:to>
    <mc:AlternateContent xmlns:mc="http://schemas.openxmlformats.org/markup-compatibility/2006" xmlns:a14="http://schemas.microsoft.com/office/drawing/2010/main">
      <mc:Choice Requires="a14">
        <xdr:sp macro="" textlink="">
          <xdr:nvSpPr>
            <xdr:cNvPr id="5" name="Object 1">
              <a:extLst>
                <a:ext uri="{FF2B5EF4-FFF2-40B4-BE49-F238E27FC236}">
                  <a16:creationId xmlns:a16="http://schemas.microsoft.com/office/drawing/2014/main" id="{51D01314-6E93-43CC-B852-9CC28DCE3009}"/>
                </a:ext>
              </a:extLst>
            </xdr:cNvPr>
            <xdr:cNvSpPr txBox="1"/>
          </xdr:nvSpPr>
          <xdr:spPr>
            <a:xfrm>
              <a:off x="6289016" y="370756"/>
              <a:ext cx="545534" cy="275882"/>
            </a:xfrm>
            <a:prstGeom prst="rect">
              <a:avLst/>
            </a:prstGeom>
          </xdr:spPr>
          <xdr:txBody>
            <a:bodyPr vertOverflow="clip" horzOverflow="clip" wrap="none">
              <a:spAutoFit/>
            </a:bodyPr>
            <a:lstStyle/>
            <a:p>
              <a:pPr/>
              <a14:m>
                <m:oMathPara xmlns:m="http://schemas.openxmlformats.org/officeDocument/2006/math">
                  <m:oMathParaPr>
                    <m:jc m:val="left"/>
                  </m:oMathParaPr>
                  <m:oMath xmlns:m="http://schemas.openxmlformats.org/officeDocument/2006/math">
                    <m:sSub>
                      <m:sSubPr>
                        <m:ctrlPr>
                          <a:rPr lang="en-CA" i="1">
                            <a:solidFill>
                              <a:srgbClr val="000000"/>
                            </a:solidFill>
                            <a:latin typeface="Cambria Math" panose="02040503050406030204" pitchFamily="18" charset="0"/>
                          </a:rPr>
                        </m:ctrlPr>
                      </m:sSubPr>
                      <m:e>
                        <m:r>
                          <a:rPr lang="en-CA" i="1">
                            <a:solidFill>
                              <a:srgbClr val="000000"/>
                            </a:solidFill>
                            <a:latin typeface="Cambria Math" panose="02040503050406030204" pitchFamily="18" charset="0"/>
                          </a:rPr>
                          <m:t>𝐴</m:t>
                        </m:r>
                      </m:e>
                      <m:sub>
                        <m:r>
                          <a:rPr lang="en-CA" i="1">
                            <a:solidFill>
                              <a:srgbClr val="000000"/>
                            </a:solidFill>
                            <a:latin typeface="Cambria Math" panose="02040503050406030204" pitchFamily="18" charset="0"/>
                          </a:rPr>
                          <m:t>𝑥</m:t>
                        </m:r>
                        <m:r>
                          <a:rPr lang="en-CA" i="1">
                            <a:solidFill>
                              <a:srgbClr val="000000"/>
                            </a:solidFill>
                            <a:latin typeface="Cambria Math" panose="02040503050406030204" pitchFamily="18" charset="0"/>
                          </a:rPr>
                          <m:t>:</m:t>
                        </m:r>
                        <m:borderBox>
                          <m:borderBoxPr>
                            <m:hideBot m:val="on"/>
                            <m:hideLeft m:val="on"/>
                            <m:ctrlPr>
                              <a:rPr lang="en-CA" i="1">
                                <a:solidFill>
                                  <a:srgbClr val="000000"/>
                                </a:solidFill>
                                <a:latin typeface="Cambria Math" panose="02040503050406030204" pitchFamily="18" charset="0"/>
                              </a:rPr>
                            </m:ctrlPr>
                          </m:borderBoxPr>
                          <m:e>
                            <m:r>
                              <m:rPr>
                                <m:brk m:alnAt="5"/>
                              </m:rPr>
                              <a:rPr lang="en-CA" b="0" i="1">
                                <a:solidFill>
                                  <a:srgbClr val="000000"/>
                                </a:solidFill>
                                <a:latin typeface="Cambria Math" panose="02040503050406030204" pitchFamily="18" charset="0"/>
                              </a:rPr>
                              <m:t>2</m:t>
                            </m:r>
                            <m:r>
                              <a:rPr lang="en-CA" i="1">
                                <a:solidFill>
                                  <a:srgbClr val="000000"/>
                                </a:solidFill>
                                <a:latin typeface="Cambria Math" panose="02040503050406030204" pitchFamily="18" charset="0"/>
                              </a:rPr>
                              <m:t>0</m:t>
                            </m:r>
                          </m:e>
                        </m:borderBox>
                      </m:sub>
                    </m:sSub>
                  </m:oMath>
                </m:oMathPara>
              </a14:m>
              <a:endParaRPr lang="en-CA"/>
            </a:p>
          </xdr:txBody>
        </xdr:sp>
      </mc:Choice>
      <mc:Fallback xmlns="">
        <xdr:sp macro="" textlink="">
          <xdr:nvSpPr>
            <xdr:cNvPr id="5" name="Object 1">
              <a:extLst>
                <a:ext uri="{FF2B5EF4-FFF2-40B4-BE49-F238E27FC236}">
                  <a16:creationId xmlns:a16="http://schemas.microsoft.com/office/drawing/2014/main" id="{51D01314-6E93-43CC-B852-9CC28DCE3009}"/>
                </a:ext>
              </a:extLst>
            </xdr:cNvPr>
            <xdr:cNvSpPr txBox="1"/>
          </xdr:nvSpPr>
          <xdr:spPr>
            <a:xfrm>
              <a:off x="6289016" y="370756"/>
              <a:ext cx="545534" cy="275882"/>
            </a:xfrm>
            <a:prstGeom prst="rect">
              <a:avLst/>
            </a:prstGeom>
          </xdr:spPr>
          <xdr:txBody>
            <a:bodyPr vertOverflow="clip" horzOverflow="clip" wrap="none">
              <a:spAutoFit/>
            </a:bodyPr>
            <a:lstStyle/>
            <a:p>
              <a:pPr/>
              <a:r>
                <a:rPr lang="en-CA" i="0">
                  <a:solidFill>
                    <a:srgbClr val="000000"/>
                  </a:solidFill>
                  <a:latin typeface="Cambria Math" panose="02040503050406030204" pitchFamily="18" charset="0"/>
                </a:rPr>
                <a:t>𝐴_(𝑥:▭(6&amp;</a:t>
              </a:r>
              <a:r>
                <a:rPr lang="en-CA" b="0" i="0">
                  <a:solidFill>
                    <a:srgbClr val="000000"/>
                  </a:solidFill>
                  <a:latin typeface="Cambria Math" panose="02040503050406030204" pitchFamily="18" charset="0"/>
                </a:rPr>
                <a:t>2</a:t>
              </a:r>
              <a:r>
                <a:rPr lang="en-CA" i="0">
                  <a:solidFill>
                    <a:srgbClr val="000000"/>
                  </a:solidFill>
                  <a:latin typeface="Cambria Math" panose="02040503050406030204" pitchFamily="18" charset="0"/>
                </a:rPr>
                <a:t>0))</a:t>
              </a:r>
              <a:endParaRPr lang="en-CA"/>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67076</xdr:colOff>
      <xdr:row>2</xdr:row>
      <xdr:rowOff>1</xdr:rowOff>
    </xdr:from>
    <xdr:to>
      <xdr:col>4</xdr:col>
      <xdr:colOff>595675</xdr:colOff>
      <xdr:row>2</xdr:row>
      <xdr:rowOff>275017</xdr:rowOff>
    </xdr:to>
    <mc:AlternateContent xmlns:mc="http://schemas.openxmlformats.org/markup-compatibility/2006" xmlns:a14="http://schemas.microsoft.com/office/drawing/2010/main">
      <mc:Choice Requires="a14">
        <xdr:sp macro="" textlink="">
          <xdr:nvSpPr>
            <xdr:cNvPr id="2" name="Object 3">
              <a:extLst>
                <a:ext uri="{FF2B5EF4-FFF2-40B4-BE49-F238E27FC236}">
                  <a16:creationId xmlns:a16="http://schemas.microsoft.com/office/drawing/2014/main" id="{5EA2A226-D75B-4644-903B-3A00C1EEB2D2}"/>
                </a:ext>
              </a:extLst>
            </xdr:cNvPr>
            <xdr:cNvSpPr txBox="1"/>
          </xdr:nvSpPr>
          <xdr:spPr>
            <a:xfrm>
              <a:off x="2810276" y="400051"/>
              <a:ext cx="528599" cy="198816"/>
            </a:xfrm>
            <a:prstGeom prst="rect">
              <a:avLst/>
            </a:prstGeom>
          </xdr:spPr>
          <xdr:txBody>
            <a:bodyPr vertOverflow="clip" horzOverflow="clip" wrap="none">
              <a:noAutofit/>
            </a:bodyPr>
            <a:lstStyle/>
            <a:p>
              <a:pPr/>
              <a14:m>
                <m:oMathPara xmlns:m="http://schemas.openxmlformats.org/officeDocument/2006/math">
                  <m:oMathParaPr>
                    <m:jc m:val="left"/>
                  </m:oMathParaPr>
                  <m:oMath xmlns:m="http://schemas.openxmlformats.org/officeDocument/2006/math">
                    <m:sSub>
                      <m:sSubPr>
                        <m:ctrlPr>
                          <a:rPr lang="en-CA" i="1">
                            <a:solidFill>
                              <a:srgbClr val="000000"/>
                            </a:solidFill>
                            <a:latin typeface="Cambria Math" panose="02040503050406030204" pitchFamily="18" charset="0"/>
                          </a:rPr>
                        </m:ctrlPr>
                      </m:sSubPr>
                      <m:e>
                        <m:acc>
                          <m:accPr>
                            <m:chr m:val="̈"/>
                            <m:ctrlPr>
                              <a:rPr lang="en-CA" i="1">
                                <a:solidFill>
                                  <a:srgbClr val="000000"/>
                                </a:solidFill>
                                <a:latin typeface="Cambria Math" panose="02040503050406030204" pitchFamily="18" charset="0"/>
                              </a:rPr>
                            </m:ctrlPr>
                          </m:accPr>
                          <m:e>
                            <m:r>
                              <a:rPr lang="en-CA" i="1">
                                <a:solidFill>
                                  <a:srgbClr val="000000"/>
                                </a:solidFill>
                                <a:latin typeface="Cambria Math" panose="02040503050406030204" pitchFamily="18" charset="0"/>
                              </a:rPr>
                              <m:t>𝑎</m:t>
                            </m:r>
                          </m:e>
                        </m:acc>
                      </m:e>
                      <m:sub>
                        <m:r>
                          <a:rPr lang="en-CA" i="1">
                            <a:solidFill>
                              <a:srgbClr val="000000"/>
                            </a:solidFill>
                            <a:latin typeface="Cambria Math" panose="02040503050406030204" pitchFamily="18" charset="0"/>
                          </a:rPr>
                          <m:t>𝑥</m:t>
                        </m:r>
                        <m:r>
                          <a:rPr lang="en-CA" b="0" i="1">
                            <a:solidFill>
                              <a:srgbClr val="000000"/>
                            </a:solidFill>
                            <a:latin typeface="Cambria Math" panose="02040503050406030204" pitchFamily="18" charset="0"/>
                          </a:rPr>
                          <m:t>𝑥</m:t>
                        </m:r>
                        <m:r>
                          <a:rPr lang="en-CA" i="1">
                            <a:solidFill>
                              <a:srgbClr val="000000"/>
                            </a:solidFill>
                            <a:latin typeface="Cambria Math" panose="02040503050406030204" pitchFamily="18" charset="0"/>
                          </a:rPr>
                          <m:t>:</m:t>
                        </m:r>
                        <m:borderBox>
                          <m:borderBoxPr>
                            <m:hideBot m:val="on"/>
                            <m:hideLeft m:val="on"/>
                            <m:ctrlPr>
                              <a:rPr lang="en-CA" i="1">
                                <a:solidFill>
                                  <a:srgbClr val="000000"/>
                                </a:solidFill>
                                <a:latin typeface="Cambria Math" panose="02040503050406030204" pitchFamily="18" charset="0"/>
                              </a:rPr>
                            </m:ctrlPr>
                          </m:borderBoxPr>
                          <m:e>
                            <m:r>
                              <a:rPr lang="en-CA" i="1">
                                <a:solidFill>
                                  <a:srgbClr val="000000"/>
                                </a:solidFill>
                                <a:latin typeface="Cambria Math" panose="02040503050406030204" pitchFamily="18" charset="0"/>
                              </a:rPr>
                              <m:t>10</m:t>
                            </m:r>
                          </m:e>
                        </m:borderBox>
                      </m:sub>
                    </m:sSub>
                  </m:oMath>
                </m:oMathPara>
              </a14:m>
              <a:endParaRPr lang="en-CA"/>
            </a:p>
          </xdr:txBody>
        </xdr:sp>
      </mc:Choice>
      <mc:Fallback xmlns="">
        <xdr:sp macro="" textlink="">
          <xdr:nvSpPr>
            <xdr:cNvPr id="2" name="Object 3">
              <a:extLst>
                <a:ext uri="{FF2B5EF4-FFF2-40B4-BE49-F238E27FC236}">
                  <a16:creationId xmlns:a16="http://schemas.microsoft.com/office/drawing/2014/main" id="{5EA2A226-D75B-4644-903B-3A00C1EEB2D2}"/>
                </a:ext>
              </a:extLst>
            </xdr:cNvPr>
            <xdr:cNvSpPr txBox="1"/>
          </xdr:nvSpPr>
          <xdr:spPr>
            <a:xfrm>
              <a:off x="2810276" y="400051"/>
              <a:ext cx="528599" cy="198816"/>
            </a:xfrm>
            <a:prstGeom prst="rect">
              <a:avLst/>
            </a:prstGeom>
          </xdr:spPr>
          <xdr:txBody>
            <a:bodyPr vertOverflow="clip" horzOverflow="clip" wrap="none">
              <a:noAutofit/>
            </a:bodyPr>
            <a:lstStyle/>
            <a:p>
              <a:pPr/>
              <a:r>
                <a:rPr lang="en-CA" i="0">
                  <a:solidFill>
                    <a:srgbClr val="000000"/>
                  </a:solidFill>
                  <a:latin typeface="Cambria Math" panose="02040503050406030204" pitchFamily="18" charset="0"/>
                </a:rPr>
                <a:t>𝑎 ̈_(𝑥</a:t>
              </a:r>
              <a:r>
                <a:rPr lang="en-CA" b="0" i="0">
                  <a:solidFill>
                    <a:srgbClr val="000000"/>
                  </a:solidFill>
                  <a:latin typeface="Cambria Math" panose="02040503050406030204" pitchFamily="18" charset="0"/>
                </a:rPr>
                <a:t>𝑥</a:t>
              </a:r>
              <a:r>
                <a:rPr lang="en-CA" i="0">
                  <a:solidFill>
                    <a:srgbClr val="000000"/>
                  </a:solidFill>
                  <a:latin typeface="Cambria Math" panose="02040503050406030204" pitchFamily="18" charset="0"/>
                </a:rPr>
                <a:t>:▭(6&amp;10))</a:t>
              </a:r>
              <a:endParaRPr lang="en-CA"/>
            </a:p>
          </xdr:txBody>
        </xdr:sp>
      </mc:Fallback>
    </mc:AlternateContent>
    <xdr:clientData/>
  </xdr:twoCellAnchor>
  <xdr:twoCellAnchor>
    <xdr:from>
      <xdr:col>7</xdr:col>
      <xdr:colOff>646339</xdr:colOff>
      <xdr:row>2</xdr:row>
      <xdr:rowOff>0</xdr:rowOff>
    </xdr:from>
    <xdr:to>
      <xdr:col>9</xdr:col>
      <xdr:colOff>14579</xdr:colOff>
      <xdr:row>2</xdr:row>
      <xdr:rowOff>275016</xdr:rowOff>
    </xdr:to>
    <mc:AlternateContent xmlns:mc="http://schemas.openxmlformats.org/markup-compatibility/2006" xmlns:a14="http://schemas.microsoft.com/office/drawing/2010/main">
      <mc:Choice Requires="a14">
        <xdr:sp macro="" textlink="">
          <xdr:nvSpPr>
            <xdr:cNvPr id="3" name="Object 3">
              <a:extLst>
                <a:ext uri="{FF2B5EF4-FFF2-40B4-BE49-F238E27FC236}">
                  <a16:creationId xmlns:a16="http://schemas.microsoft.com/office/drawing/2014/main" id="{9DB30973-CCC7-4A0F-8620-F44D51056CE0}"/>
                </a:ext>
              </a:extLst>
            </xdr:cNvPr>
            <xdr:cNvSpPr txBox="1"/>
          </xdr:nvSpPr>
          <xdr:spPr>
            <a:xfrm>
              <a:off x="5446939" y="400050"/>
              <a:ext cx="739840" cy="198816"/>
            </a:xfrm>
            <a:prstGeom prst="rect">
              <a:avLst/>
            </a:prstGeom>
          </xdr:spPr>
          <xdr:txBody>
            <a:bodyPr vertOverflow="clip" horzOverflow="clip" wrap="none">
              <a:noAutofit/>
            </a:bodyPr>
            <a:lstStyle/>
            <a:p>
              <a:pPr/>
              <a14:m>
                <m:oMathPara xmlns:m="http://schemas.openxmlformats.org/officeDocument/2006/math">
                  <m:oMathParaPr>
                    <m:jc m:val="left"/>
                  </m:oMathParaPr>
                  <m:oMath xmlns:m="http://schemas.openxmlformats.org/officeDocument/2006/math">
                    <m:sSub>
                      <m:sSubPr>
                        <m:ctrlPr>
                          <a:rPr lang="en-CA" i="1">
                            <a:solidFill>
                              <a:srgbClr val="000000"/>
                            </a:solidFill>
                            <a:latin typeface="Cambria Math" panose="02040503050406030204" pitchFamily="18" charset="0"/>
                          </a:rPr>
                        </m:ctrlPr>
                      </m:sSubPr>
                      <m:e>
                        <m:acc>
                          <m:accPr>
                            <m:chr m:val="̈"/>
                            <m:ctrlPr>
                              <a:rPr lang="en-CA" i="1">
                                <a:solidFill>
                                  <a:srgbClr val="000000"/>
                                </a:solidFill>
                                <a:latin typeface="Cambria Math" panose="02040503050406030204" pitchFamily="18" charset="0"/>
                              </a:rPr>
                            </m:ctrlPr>
                          </m:accPr>
                          <m:e>
                            <m:r>
                              <a:rPr lang="en-CA" i="1">
                                <a:solidFill>
                                  <a:srgbClr val="000000"/>
                                </a:solidFill>
                                <a:latin typeface="Cambria Math" panose="02040503050406030204" pitchFamily="18" charset="0"/>
                              </a:rPr>
                              <m:t>𝑎</m:t>
                            </m:r>
                          </m:e>
                        </m:acc>
                      </m:e>
                      <m:sub>
                        <m:r>
                          <a:rPr lang="en-CA" i="1">
                            <a:solidFill>
                              <a:srgbClr val="000000"/>
                            </a:solidFill>
                            <a:latin typeface="Cambria Math" panose="02040503050406030204" pitchFamily="18" charset="0"/>
                          </a:rPr>
                          <m:t>𝑥</m:t>
                        </m:r>
                        <m:r>
                          <a:rPr lang="en-CA" b="0" i="1">
                            <a:solidFill>
                              <a:srgbClr val="000000"/>
                            </a:solidFill>
                            <a:latin typeface="Cambria Math" panose="02040503050406030204" pitchFamily="18" charset="0"/>
                          </a:rPr>
                          <m:t>𝑥</m:t>
                        </m:r>
                        <m:r>
                          <a:rPr lang="en-CA" b="0" i="1">
                            <a:solidFill>
                              <a:srgbClr val="000000"/>
                            </a:solidFill>
                            <a:latin typeface="Cambria Math" panose="02040503050406030204" pitchFamily="18" charset="0"/>
                          </a:rPr>
                          <m:t>+10:</m:t>
                        </m:r>
                        <m:borderBox>
                          <m:borderBoxPr>
                            <m:hideBot m:val="on"/>
                            <m:hideLeft m:val="on"/>
                            <m:ctrlPr>
                              <a:rPr lang="en-CA" i="1">
                                <a:solidFill>
                                  <a:srgbClr val="000000"/>
                                </a:solidFill>
                                <a:latin typeface="Cambria Math" panose="02040503050406030204" pitchFamily="18" charset="0"/>
                              </a:rPr>
                            </m:ctrlPr>
                          </m:borderBoxPr>
                          <m:e>
                            <m:r>
                              <a:rPr lang="en-CA" i="1">
                                <a:solidFill>
                                  <a:srgbClr val="000000"/>
                                </a:solidFill>
                                <a:latin typeface="Cambria Math" panose="02040503050406030204" pitchFamily="18" charset="0"/>
                              </a:rPr>
                              <m:t>10</m:t>
                            </m:r>
                          </m:e>
                        </m:borderBox>
                      </m:sub>
                    </m:sSub>
                  </m:oMath>
                </m:oMathPara>
              </a14:m>
              <a:endParaRPr lang="en-CA"/>
            </a:p>
          </xdr:txBody>
        </xdr:sp>
      </mc:Choice>
      <mc:Fallback xmlns="">
        <xdr:sp macro="" textlink="">
          <xdr:nvSpPr>
            <xdr:cNvPr id="3" name="Object 3">
              <a:extLst>
                <a:ext uri="{FF2B5EF4-FFF2-40B4-BE49-F238E27FC236}">
                  <a16:creationId xmlns:a16="http://schemas.microsoft.com/office/drawing/2014/main" id="{9DB30973-CCC7-4A0F-8620-F44D51056CE0}"/>
                </a:ext>
              </a:extLst>
            </xdr:cNvPr>
            <xdr:cNvSpPr txBox="1"/>
          </xdr:nvSpPr>
          <xdr:spPr>
            <a:xfrm>
              <a:off x="5446939" y="400050"/>
              <a:ext cx="739840" cy="198816"/>
            </a:xfrm>
            <a:prstGeom prst="rect">
              <a:avLst/>
            </a:prstGeom>
          </xdr:spPr>
          <xdr:txBody>
            <a:bodyPr vertOverflow="clip" horzOverflow="clip" wrap="none">
              <a:noAutofit/>
            </a:bodyPr>
            <a:lstStyle/>
            <a:p>
              <a:pPr/>
              <a:r>
                <a:rPr lang="en-CA" i="0">
                  <a:solidFill>
                    <a:srgbClr val="000000"/>
                  </a:solidFill>
                  <a:latin typeface="Cambria Math" panose="02040503050406030204" pitchFamily="18" charset="0"/>
                </a:rPr>
                <a:t>𝑎 ̈_(𝑥</a:t>
              </a:r>
              <a:r>
                <a:rPr lang="en-CA" b="0" i="0">
                  <a:solidFill>
                    <a:srgbClr val="000000"/>
                  </a:solidFill>
                  <a:latin typeface="Cambria Math" panose="02040503050406030204" pitchFamily="18" charset="0"/>
                </a:rPr>
                <a:t>𝑥+10:▭(6&amp;</a:t>
              </a:r>
              <a:r>
                <a:rPr lang="en-CA" i="0">
                  <a:solidFill>
                    <a:srgbClr val="000000"/>
                  </a:solidFill>
                  <a:latin typeface="Cambria Math" panose="02040503050406030204" pitchFamily="18" charset="0"/>
                </a:rPr>
                <a:t>10))</a:t>
              </a:r>
              <a:endParaRPr lang="en-CA"/>
            </a:p>
          </xdr:txBody>
        </xdr:sp>
      </mc:Fallback>
    </mc:AlternateContent>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0</xdr:row>
          <xdr:rowOff>0</xdr:rowOff>
        </xdr:from>
        <xdr:to>
          <xdr:col>1</xdr:col>
          <xdr:colOff>411480</xdr:colOff>
          <xdr:row>0</xdr:row>
          <xdr:rowOff>335280</xdr:rowOff>
        </xdr:to>
        <xdr:sp macro="" textlink="">
          <xdr:nvSpPr>
            <xdr:cNvPr id="6169" name="Object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0</xdr:row>
          <xdr:rowOff>0</xdr:rowOff>
        </xdr:from>
        <xdr:to>
          <xdr:col>2</xdr:col>
          <xdr:colOff>457200</xdr:colOff>
          <xdr:row>0</xdr:row>
          <xdr:rowOff>335280</xdr:rowOff>
        </xdr:to>
        <xdr:sp macro="" textlink="">
          <xdr:nvSpPr>
            <xdr:cNvPr id="6170" name="Object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209550</xdr:colOff>
          <xdr:row>0</xdr:row>
          <xdr:rowOff>0</xdr:rowOff>
        </xdr:from>
        <xdr:to>
          <xdr:col>3</xdr:col>
          <xdr:colOff>529590</xdr:colOff>
          <xdr:row>0</xdr:row>
          <xdr:rowOff>350520</xdr:rowOff>
        </xdr:to>
        <xdr:sp macro="" textlink="">
          <xdr:nvSpPr>
            <xdr:cNvPr id="6171" name="Object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106680</xdr:colOff>
          <xdr:row>0</xdr:row>
          <xdr:rowOff>0</xdr:rowOff>
        </xdr:from>
        <xdr:to>
          <xdr:col>4</xdr:col>
          <xdr:colOff>457200</xdr:colOff>
          <xdr:row>0</xdr:row>
          <xdr:rowOff>350520</xdr:rowOff>
        </xdr:to>
        <xdr:sp macro="" textlink="">
          <xdr:nvSpPr>
            <xdr:cNvPr id="6172" name="Object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148590</xdr:colOff>
          <xdr:row>0</xdr:row>
          <xdr:rowOff>7620</xdr:rowOff>
        </xdr:from>
        <xdr:to>
          <xdr:col>5</xdr:col>
          <xdr:colOff>514350</xdr:colOff>
          <xdr:row>0</xdr:row>
          <xdr:rowOff>358140</xdr:rowOff>
        </xdr:to>
        <xdr:sp macro="" textlink="">
          <xdr:nvSpPr>
            <xdr:cNvPr id="6173" name="Object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0</xdr:row>
          <xdr:rowOff>0</xdr:rowOff>
        </xdr:from>
        <xdr:to>
          <xdr:col>6</xdr:col>
          <xdr:colOff>487680</xdr:colOff>
          <xdr:row>0</xdr:row>
          <xdr:rowOff>335280</xdr:rowOff>
        </xdr:to>
        <xdr:sp macro="" textlink="">
          <xdr:nvSpPr>
            <xdr:cNvPr id="6174" name="Object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0</xdr:row>
          <xdr:rowOff>0</xdr:rowOff>
        </xdr:from>
        <xdr:to>
          <xdr:col>7</xdr:col>
          <xdr:colOff>499110</xdr:colOff>
          <xdr:row>0</xdr:row>
          <xdr:rowOff>350520</xdr:rowOff>
        </xdr:to>
        <xdr:sp macro="" textlink="">
          <xdr:nvSpPr>
            <xdr:cNvPr id="6175" name="Object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0</xdr:row>
          <xdr:rowOff>0</xdr:rowOff>
        </xdr:from>
        <xdr:to>
          <xdr:col>8</xdr:col>
          <xdr:colOff>495300</xdr:colOff>
          <xdr:row>0</xdr:row>
          <xdr:rowOff>335280</xdr:rowOff>
        </xdr:to>
        <xdr:sp macro="" textlink="">
          <xdr:nvSpPr>
            <xdr:cNvPr id="6176" name="Object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156210</xdr:colOff>
          <xdr:row>0</xdr:row>
          <xdr:rowOff>30480</xdr:rowOff>
        </xdr:from>
        <xdr:to>
          <xdr:col>9</xdr:col>
          <xdr:colOff>643890</xdr:colOff>
          <xdr:row>0</xdr:row>
          <xdr:rowOff>381000</xdr:rowOff>
        </xdr:to>
        <xdr:sp macro="" textlink="">
          <xdr:nvSpPr>
            <xdr:cNvPr id="6177" name="Object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0</xdr:row>
          <xdr:rowOff>19050</xdr:rowOff>
        </xdr:from>
        <xdr:to>
          <xdr:col>10</xdr:col>
          <xdr:colOff>628650</xdr:colOff>
          <xdr:row>0</xdr:row>
          <xdr:rowOff>386715</xdr:rowOff>
        </xdr:to>
        <xdr:sp macro="" textlink="">
          <xdr:nvSpPr>
            <xdr:cNvPr id="6178" name="Object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110490</xdr:colOff>
          <xdr:row>0</xdr:row>
          <xdr:rowOff>19050</xdr:rowOff>
        </xdr:from>
        <xdr:to>
          <xdr:col>11</xdr:col>
          <xdr:colOff>577215</xdr:colOff>
          <xdr:row>0</xdr:row>
          <xdr:rowOff>386715</xdr:rowOff>
        </xdr:to>
        <xdr:sp macro="" textlink="">
          <xdr:nvSpPr>
            <xdr:cNvPr id="6179" name="Object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0</xdr:row>
          <xdr:rowOff>19050</xdr:rowOff>
        </xdr:from>
        <xdr:to>
          <xdr:col>12</xdr:col>
          <xdr:colOff>634365</xdr:colOff>
          <xdr:row>0</xdr:row>
          <xdr:rowOff>386715</xdr:rowOff>
        </xdr:to>
        <xdr:sp macro="" textlink="">
          <xdr:nvSpPr>
            <xdr:cNvPr id="6180" name="Object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4.xml"/><Relationship Id="rId16" Type="http://schemas.openxmlformats.org/officeDocument/2006/relationships/oleObject" Target="../embeddings/oleObject7.bin"/><Relationship Id="rId20" Type="http://schemas.openxmlformats.org/officeDocument/2006/relationships/oleObject" Target="../embeddings/oleObject9.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24" Type="http://schemas.openxmlformats.org/officeDocument/2006/relationships/oleObject" Target="../embeddings/oleObject11.bin"/><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oleObject" Target="../embeddings/oleObject4.bin"/><Relationship Id="rId19" Type="http://schemas.openxmlformats.org/officeDocument/2006/relationships/image" Target="../media/image8.emf"/><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B97B4-0328-4D12-9E50-B899B9637EE4}">
  <dimension ref="A1:BP126"/>
  <sheetViews>
    <sheetView tabSelected="1" zoomScale="80" zoomScaleNormal="80" workbookViewId="0">
      <selection sqref="A1:C1"/>
    </sheetView>
  </sheetViews>
  <sheetFormatPr defaultColWidth="11" defaultRowHeight="18" x14ac:dyDescent="0.35"/>
  <cols>
    <col min="1" max="1" width="5.8984375" style="2" customWidth="1"/>
    <col min="2" max="2" width="10.8984375" style="66" customWidth="1"/>
    <col min="3" max="3" width="10.8984375" style="3" customWidth="1"/>
    <col min="4" max="4" width="5.8984375" style="33" customWidth="1"/>
    <col min="5" max="5" width="10.8984375" style="11" customWidth="1"/>
    <col min="6" max="6" width="15.8984375" style="11" customWidth="1"/>
    <col min="7" max="8" width="10.8984375" style="11" customWidth="1"/>
    <col min="9" max="9" width="11.3984375" style="34" customWidth="1"/>
    <col min="10" max="16" width="10.8984375" style="11" customWidth="1"/>
    <col min="17" max="19" width="10.8984375" style="39" customWidth="1"/>
    <col min="20" max="20" width="10.8984375" style="11" customWidth="1"/>
    <col min="21" max="23" width="10.8984375" style="39" customWidth="1"/>
    <col min="24" max="24" width="11.3984375" style="11" customWidth="1"/>
    <col min="25" max="25" width="10.8984375" style="39" customWidth="1"/>
    <col min="26" max="26" width="0.5" style="11" customWidth="1"/>
    <col min="27" max="29" width="10.8984375" style="11" customWidth="1"/>
    <col min="30" max="37" width="10.8984375" style="39" customWidth="1"/>
    <col min="38" max="53" width="10.8984375" style="11" customWidth="1"/>
    <col min="54" max="59" width="11" style="11"/>
  </cols>
  <sheetData>
    <row r="1" spans="1:68" ht="18.899999999999999" customHeight="1" x14ac:dyDescent="0.35">
      <c r="A1" s="194" t="s">
        <v>37</v>
      </c>
      <c r="B1" s="195"/>
      <c r="C1" s="196"/>
      <c r="D1" s="8" t="s">
        <v>0</v>
      </c>
      <c r="E1" s="9"/>
      <c r="F1" s="9"/>
      <c r="G1" s="10"/>
      <c r="H1" s="10"/>
      <c r="I1" s="10"/>
      <c r="J1" s="10"/>
      <c r="Q1" s="11"/>
      <c r="R1" s="11"/>
      <c r="S1" s="11"/>
      <c r="U1" s="11"/>
      <c r="V1" s="11"/>
      <c r="W1" s="11"/>
      <c r="Y1" s="11"/>
      <c r="AD1" s="11"/>
      <c r="AE1" s="11"/>
      <c r="AF1" s="11"/>
      <c r="AG1" s="11"/>
      <c r="AH1" s="11"/>
      <c r="AI1" s="11"/>
      <c r="AJ1" s="11"/>
      <c r="AK1" s="11"/>
    </row>
    <row r="2" spans="1:68" ht="18.899999999999999" customHeight="1" x14ac:dyDescent="0.35">
      <c r="B2" s="64"/>
      <c r="C2" s="6"/>
      <c r="D2" s="10" t="s">
        <v>1</v>
      </c>
      <c r="E2" s="9"/>
      <c r="F2" s="9"/>
      <c r="G2" s="10"/>
      <c r="H2" s="10"/>
      <c r="I2" s="10"/>
      <c r="J2" s="10"/>
      <c r="Q2" s="11"/>
      <c r="R2" s="11"/>
      <c r="S2" s="11"/>
      <c r="U2" s="11"/>
      <c r="V2" s="11"/>
      <c r="W2" s="11"/>
      <c r="Y2" s="11"/>
      <c r="AD2" s="11"/>
      <c r="AE2" s="11"/>
      <c r="AF2" s="11"/>
      <c r="AG2" s="11"/>
      <c r="AH2" s="11"/>
      <c r="AI2" s="11"/>
      <c r="AJ2" s="11"/>
      <c r="AK2" s="11"/>
    </row>
    <row r="3" spans="1:68" ht="18.899999999999999" customHeight="1" x14ac:dyDescent="0.35">
      <c r="A3" s="7" t="s">
        <v>38</v>
      </c>
      <c r="B3" s="65"/>
      <c r="C3" s="5"/>
      <c r="D3" s="10" t="s">
        <v>39</v>
      </c>
      <c r="E3" s="9"/>
      <c r="F3" s="9"/>
      <c r="G3" s="10"/>
      <c r="H3" s="10"/>
      <c r="I3" s="10"/>
      <c r="J3" s="10"/>
      <c r="Q3" s="11"/>
      <c r="R3" s="11"/>
      <c r="S3" s="11"/>
      <c r="U3" s="11"/>
      <c r="V3" s="11"/>
      <c r="W3" s="11"/>
      <c r="Y3" s="11"/>
      <c r="AD3" s="11"/>
      <c r="AE3" s="11"/>
      <c r="AF3" s="11"/>
      <c r="AG3" s="11"/>
      <c r="AH3" s="11"/>
      <c r="AI3" s="11"/>
      <c r="AJ3" s="11"/>
      <c r="AK3" s="11"/>
    </row>
    <row r="4" spans="1:68" ht="18.899999999999999" customHeight="1" x14ac:dyDescent="0.35">
      <c r="A4" s="7" t="s">
        <v>125</v>
      </c>
      <c r="B4" s="65"/>
      <c r="C4" s="5"/>
      <c r="D4" s="10" t="s">
        <v>40</v>
      </c>
      <c r="E4" s="9"/>
      <c r="F4" s="9"/>
      <c r="G4" s="10"/>
      <c r="H4" s="10"/>
      <c r="I4" s="10"/>
      <c r="J4" s="10"/>
      <c r="Q4" s="11"/>
      <c r="R4" s="11"/>
      <c r="S4" s="11"/>
      <c r="U4" s="11"/>
      <c r="V4" s="11"/>
      <c r="W4" s="11"/>
      <c r="Y4" s="11"/>
      <c r="AD4" s="11"/>
      <c r="AE4" s="11"/>
      <c r="AF4" s="11"/>
      <c r="AG4" s="11"/>
      <c r="AH4" s="11"/>
      <c r="AI4" s="11"/>
      <c r="AJ4" s="11"/>
      <c r="AK4" s="11"/>
    </row>
    <row r="5" spans="1:68" ht="18.899999999999999" customHeight="1" x14ac:dyDescent="0.35">
      <c r="A5" s="7" t="s">
        <v>126</v>
      </c>
      <c r="B5" s="65"/>
      <c r="C5" s="5"/>
      <c r="D5" s="10" t="s">
        <v>17</v>
      </c>
      <c r="E5" s="9"/>
      <c r="F5" s="9"/>
      <c r="G5" s="10"/>
      <c r="H5" s="10"/>
      <c r="I5" s="10"/>
      <c r="J5" s="10"/>
      <c r="Q5" s="11"/>
      <c r="R5" s="11"/>
      <c r="S5" s="11"/>
      <c r="U5" s="11"/>
      <c r="V5" s="11"/>
      <c r="W5" s="11"/>
      <c r="Y5" s="11"/>
      <c r="AD5" s="11"/>
      <c r="AE5" s="11"/>
      <c r="AF5" s="11"/>
      <c r="AG5" s="11"/>
      <c r="AH5" s="11"/>
      <c r="AI5" s="11"/>
      <c r="AJ5" s="11"/>
      <c r="AK5" s="11"/>
    </row>
    <row r="6" spans="1:68" ht="18.899999999999999" customHeight="1" x14ac:dyDescent="0.35">
      <c r="A6" s="7" t="s">
        <v>127</v>
      </c>
      <c r="B6" s="65"/>
      <c r="C6" s="5"/>
      <c r="D6" s="10" t="s">
        <v>62</v>
      </c>
      <c r="E6" s="9"/>
      <c r="F6" s="9"/>
      <c r="G6" s="10"/>
      <c r="H6" s="10"/>
      <c r="I6" s="10"/>
      <c r="J6" s="10"/>
      <c r="Q6" s="11"/>
      <c r="R6" s="11"/>
      <c r="S6" s="11"/>
      <c r="U6" s="11"/>
      <c r="V6" s="11"/>
      <c r="W6" s="11"/>
      <c r="Y6" s="11"/>
      <c r="AD6" s="11"/>
      <c r="AE6" s="11"/>
      <c r="AF6" s="11"/>
      <c r="AG6" s="11"/>
      <c r="AH6" s="11"/>
      <c r="AI6" s="11"/>
      <c r="AJ6" s="11"/>
      <c r="AK6" s="11"/>
    </row>
    <row r="7" spans="1:68" ht="18.899999999999999" customHeight="1" x14ac:dyDescent="0.35">
      <c r="A7" s="4" t="s">
        <v>128</v>
      </c>
      <c r="B7" s="65" t="str">
        <f>IF(COUNTA(B3:B6)=0, "", SUM(B3:B6))</f>
        <v/>
      </c>
      <c r="C7" s="5" t="str">
        <f>IF(COUNTA(C3:C6)=0, "", SUM(C3:C6))</f>
        <v/>
      </c>
      <c r="D7" s="10" t="s">
        <v>63</v>
      </c>
      <c r="E7" s="9"/>
      <c r="F7" s="9"/>
      <c r="G7" s="10"/>
      <c r="H7" s="10"/>
      <c r="I7" s="10"/>
      <c r="J7" s="10"/>
      <c r="Q7" s="11"/>
      <c r="R7" s="11"/>
      <c r="S7" s="11"/>
      <c r="U7" s="11"/>
      <c r="V7" s="11"/>
      <c r="W7" s="11"/>
      <c r="Y7" s="11"/>
      <c r="AD7" s="11"/>
      <c r="AE7" s="11"/>
      <c r="AF7" s="11"/>
      <c r="AG7" s="11"/>
      <c r="AH7" s="11"/>
      <c r="AI7" s="11"/>
      <c r="AJ7" s="11"/>
      <c r="AK7" s="11"/>
    </row>
    <row r="8" spans="1:68" ht="18.899999999999999" customHeight="1" x14ac:dyDescent="0.35">
      <c r="D8" s="11"/>
      <c r="I8" s="11"/>
      <c r="Q8" s="11"/>
      <c r="R8" s="11"/>
      <c r="S8" s="11"/>
      <c r="U8" s="11"/>
      <c r="V8" s="11"/>
      <c r="W8" s="11"/>
      <c r="Y8" s="11"/>
      <c r="AD8" s="11"/>
      <c r="AE8" s="11"/>
      <c r="AF8" s="11"/>
      <c r="AG8" s="11"/>
      <c r="AH8" s="11"/>
      <c r="AI8" s="11"/>
      <c r="AJ8" s="11"/>
      <c r="AK8" s="11"/>
    </row>
    <row r="9" spans="1:68" ht="18.899999999999999" customHeight="1" x14ac:dyDescent="0.35">
      <c r="B9" s="65"/>
      <c r="C9" s="5"/>
      <c r="D9" s="12" t="s">
        <v>42</v>
      </c>
      <c r="E9" s="12"/>
      <c r="F9" s="12"/>
      <c r="I9" s="11"/>
      <c r="Q9" s="11"/>
      <c r="R9" s="11"/>
      <c r="S9" s="11"/>
      <c r="U9" s="11"/>
      <c r="V9" s="11"/>
      <c r="W9" s="11"/>
      <c r="Y9" s="11"/>
      <c r="AD9" s="11"/>
      <c r="AE9" s="11"/>
      <c r="AF9" s="11"/>
      <c r="AG9" s="11"/>
      <c r="AH9" s="11"/>
      <c r="AI9" s="11"/>
      <c r="AJ9" s="11"/>
      <c r="AK9" s="11"/>
    </row>
    <row r="10" spans="1:68" ht="18.899999999999999" customHeight="1" x14ac:dyDescent="0.35">
      <c r="B10" s="65"/>
      <c r="C10" s="5"/>
      <c r="D10" s="13"/>
      <c r="E10" s="14" t="s">
        <v>41</v>
      </c>
      <c r="F10" s="15"/>
      <c r="I10" s="11"/>
      <c r="Q10" s="11"/>
      <c r="R10" s="11"/>
      <c r="S10" s="11"/>
      <c r="U10" s="11"/>
      <c r="V10" s="11"/>
      <c r="W10" s="11"/>
      <c r="Y10" s="11"/>
      <c r="AD10" s="11"/>
      <c r="AE10" s="11"/>
      <c r="AF10" s="11"/>
      <c r="AG10" s="11"/>
      <c r="AH10" s="11"/>
      <c r="AI10" s="11"/>
      <c r="AJ10" s="11"/>
      <c r="AK10" s="11"/>
    </row>
    <row r="11" spans="1:68" ht="18.899999999999999" customHeight="1" x14ac:dyDescent="0.35">
      <c r="B11" s="65"/>
      <c r="C11" s="5"/>
      <c r="D11" s="11"/>
      <c r="I11" s="11"/>
      <c r="Q11" s="11"/>
      <c r="R11" s="11"/>
      <c r="S11" s="11"/>
      <c r="U11" s="11"/>
      <c r="V11" s="11"/>
      <c r="W11" s="11"/>
      <c r="Y11" s="11"/>
      <c r="AD11" s="11"/>
      <c r="AE11" s="11"/>
      <c r="AF11" s="11"/>
      <c r="AG11" s="11"/>
      <c r="AH11" s="11"/>
      <c r="AI11" s="11"/>
      <c r="AJ11" s="11"/>
      <c r="AK11" s="11"/>
    </row>
    <row r="12" spans="1:68" ht="18.899999999999999" customHeight="1" x14ac:dyDescent="0.35">
      <c r="B12" s="65"/>
      <c r="C12" s="5"/>
      <c r="D12" s="13" t="s">
        <v>19</v>
      </c>
      <c r="E12" s="13"/>
      <c r="F12" s="13"/>
      <c r="G12" s="13"/>
      <c r="H12" s="13"/>
      <c r="I12" s="16"/>
      <c r="J12" s="13"/>
      <c r="K12" s="13"/>
      <c r="L12" s="13"/>
      <c r="M12" s="73"/>
      <c r="N12" s="73"/>
      <c r="Q12" s="11"/>
      <c r="R12" s="11"/>
      <c r="S12" s="11"/>
      <c r="U12" s="11"/>
      <c r="V12" s="11"/>
      <c r="W12" s="11"/>
      <c r="Y12" s="11"/>
      <c r="AD12" s="11"/>
      <c r="AE12" s="11"/>
      <c r="AF12" s="11"/>
      <c r="AG12" s="11"/>
      <c r="AH12" s="11"/>
      <c r="AI12" s="11"/>
      <c r="AJ12" s="11"/>
      <c r="AK12" s="11"/>
    </row>
    <row r="13" spans="1:68" ht="18.899999999999999" customHeight="1" x14ac:dyDescent="0.35">
      <c r="B13" s="65"/>
      <c r="C13" s="5"/>
      <c r="D13" s="13"/>
      <c r="E13" s="13" t="s">
        <v>56</v>
      </c>
      <c r="F13" s="13"/>
      <c r="G13" s="13"/>
      <c r="H13" s="13"/>
      <c r="I13" s="16"/>
      <c r="J13" s="13"/>
      <c r="K13" s="13"/>
      <c r="L13" s="13"/>
      <c r="M13" s="13"/>
      <c r="N13" s="13"/>
      <c r="Q13" s="11"/>
      <c r="R13" s="11"/>
      <c r="S13" s="11"/>
      <c r="U13" s="11"/>
      <c r="V13" s="11"/>
      <c r="W13" s="11"/>
      <c r="Y13" s="11"/>
      <c r="AD13" s="11"/>
      <c r="AE13" s="11"/>
      <c r="AF13" s="11"/>
      <c r="AG13" s="11"/>
      <c r="AH13" s="11"/>
      <c r="AI13" s="11"/>
      <c r="AJ13" s="11"/>
      <c r="AK13" s="11"/>
    </row>
    <row r="14" spans="1:68" ht="18.899999999999999" customHeight="1" x14ac:dyDescent="0.35">
      <c r="B14" s="65"/>
      <c r="C14" s="5"/>
      <c r="D14" s="13"/>
      <c r="E14" s="13" t="s">
        <v>20</v>
      </c>
      <c r="F14" s="13"/>
      <c r="G14" s="17"/>
      <c r="H14" s="17"/>
      <c r="I14" s="16"/>
      <c r="J14" s="18">
        <v>100000</v>
      </c>
      <c r="K14" s="13"/>
      <c r="L14" s="13"/>
      <c r="M14" s="13"/>
      <c r="N14" s="13"/>
      <c r="Q14" s="11"/>
      <c r="R14" s="11"/>
      <c r="S14" s="11"/>
      <c r="U14" s="11"/>
      <c r="V14" s="11"/>
      <c r="W14" s="11"/>
      <c r="Y14" s="11"/>
      <c r="AD14" s="11"/>
      <c r="AE14" s="11"/>
      <c r="AF14" s="11"/>
      <c r="AG14" s="11"/>
      <c r="AH14" s="11"/>
      <c r="AI14" s="11"/>
      <c r="AJ14" s="11"/>
      <c r="AK14" s="11"/>
    </row>
    <row r="15" spans="1:68" s="1" customFormat="1" ht="18.899999999999999" customHeight="1" x14ac:dyDescent="0.35">
      <c r="A15" s="2"/>
      <c r="B15" s="65"/>
      <c r="C15" s="5"/>
      <c r="D15" s="13"/>
      <c r="E15" s="13" t="s">
        <v>61</v>
      </c>
      <c r="F15" s="13"/>
      <c r="G15" s="13"/>
      <c r="H15" s="13"/>
      <c r="I15" s="16"/>
      <c r="J15" s="18">
        <v>2500</v>
      </c>
      <c r="K15" s="13"/>
      <c r="L15" s="13"/>
      <c r="M15" s="13"/>
      <c r="N15" s="13"/>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c r="BI15"/>
      <c r="BJ15"/>
      <c r="BK15"/>
      <c r="BL15"/>
      <c r="BM15"/>
      <c r="BN15"/>
      <c r="BO15"/>
      <c r="BP15"/>
    </row>
    <row r="16" spans="1:68" s="1" customFormat="1" ht="18.899999999999999" customHeight="1" x14ac:dyDescent="0.45">
      <c r="A16" s="2"/>
      <c r="B16" s="65"/>
      <c r="C16" s="5"/>
      <c r="D16" s="13"/>
      <c r="E16" s="13" t="s">
        <v>16</v>
      </c>
      <c r="F16" s="13"/>
      <c r="G16" s="17"/>
      <c r="H16" s="16"/>
      <c r="I16" s="14" t="s">
        <v>43</v>
      </c>
      <c r="J16" s="19">
        <v>0.05</v>
      </c>
      <c r="K16" s="13"/>
      <c r="L16" s="13"/>
      <c r="M16" s="13"/>
      <c r="N16" s="13"/>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c r="BI16"/>
      <c r="BJ16"/>
      <c r="BK16"/>
      <c r="BL16"/>
      <c r="BM16"/>
      <c r="BN16"/>
      <c r="BO16"/>
      <c r="BP16"/>
    </row>
    <row r="17" spans="1:68" s="1" customFormat="1" ht="18.899999999999999" customHeight="1" x14ac:dyDescent="0.35">
      <c r="A17" s="2"/>
      <c r="B17" s="65"/>
      <c r="C17" s="5"/>
      <c r="D17" s="13"/>
      <c r="E17" s="13" t="s">
        <v>36</v>
      </c>
      <c r="F17" s="13"/>
      <c r="G17" s="13"/>
      <c r="H17" s="16"/>
      <c r="I17" s="20" t="s">
        <v>44</v>
      </c>
      <c r="J17" s="19">
        <v>0.04</v>
      </c>
      <c r="K17" s="13"/>
      <c r="L17" s="13"/>
      <c r="M17" s="13"/>
      <c r="N17" s="13"/>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c r="BI17"/>
      <c r="BJ17"/>
      <c r="BK17"/>
      <c r="BL17"/>
    </row>
    <row r="18" spans="1:68" ht="18.899999999999999" customHeight="1" x14ac:dyDescent="0.35">
      <c r="B18" s="65"/>
      <c r="C18" s="5"/>
      <c r="D18" s="13"/>
      <c r="E18" s="13" t="s">
        <v>45</v>
      </c>
      <c r="F18" s="13"/>
      <c r="G18" s="13"/>
      <c r="H18" s="16"/>
      <c r="I18" s="16"/>
      <c r="J18" s="13"/>
      <c r="K18" s="13"/>
      <c r="L18" s="13"/>
      <c r="M18" s="17"/>
      <c r="N18" s="17"/>
      <c r="Q18" s="11"/>
      <c r="R18" s="11"/>
      <c r="S18" s="11"/>
      <c r="U18" s="11"/>
      <c r="V18" s="11"/>
      <c r="W18" s="11"/>
      <c r="Y18" s="11"/>
      <c r="AD18" s="11"/>
      <c r="AE18" s="11"/>
      <c r="AF18" s="11"/>
      <c r="AG18" s="11"/>
      <c r="AH18" s="11"/>
      <c r="AI18" s="11"/>
      <c r="AJ18" s="11"/>
      <c r="AK18" s="11"/>
      <c r="BD18" s="23"/>
      <c r="BE18" s="23"/>
      <c r="BF18" s="23"/>
      <c r="BG18" s="23"/>
      <c r="BH18" s="1"/>
      <c r="BI18" s="1"/>
      <c r="BJ18" s="1"/>
      <c r="BK18" s="1"/>
      <c r="BL18" s="1"/>
      <c r="BM18" s="1"/>
      <c r="BN18" s="1"/>
      <c r="BO18" s="1"/>
      <c r="BP18" s="1"/>
    </row>
    <row r="19" spans="1:68" ht="18.899999999999999" customHeight="1" x14ac:dyDescent="0.35">
      <c r="B19" s="65"/>
      <c r="C19" s="5"/>
      <c r="D19" s="13"/>
      <c r="E19" s="13"/>
      <c r="F19" s="13" t="s">
        <v>18</v>
      </c>
      <c r="G19" s="13"/>
      <c r="H19" s="16"/>
      <c r="I19" s="16"/>
      <c r="J19" s="19">
        <v>0.02</v>
      </c>
      <c r="K19" s="13"/>
      <c r="L19" s="13"/>
      <c r="M19" s="17"/>
      <c r="N19" s="17"/>
      <c r="Q19" s="11"/>
      <c r="R19" s="11"/>
      <c r="S19" s="11"/>
      <c r="U19" s="11"/>
      <c r="V19" s="11"/>
      <c r="W19" s="11"/>
      <c r="Y19" s="11"/>
      <c r="AD19" s="11"/>
      <c r="AE19" s="11"/>
      <c r="AF19" s="11"/>
      <c r="AG19" s="11"/>
      <c r="AH19" s="11"/>
      <c r="AI19" s="11"/>
      <c r="AJ19" s="11"/>
      <c r="AK19" s="11"/>
      <c r="BD19" s="23"/>
      <c r="BE19" s="23"/>
      <c r="BF19" s="23"/>
      <c r="BG19" s="23"/>
      <c r="BH19" s="1"/>
      <c r="BI19" s="1"/>
      <c r="BJ19" s="1"/>
      <c r="BK19" s="1"/>
      <c r="BL19" s="1"/>
      <c r="BM19" s="1"/>
      <c r="BN19" s="1"/>
      <c r="BO19" s="1"/>
      <c r="BP19" s="1"/>
    </row>
    <row r="20" spans="1:68" ht="18.899999999999999" customHeight="1" x14ac:dyDescent="0.35">
      <c r="B20" s="65"/>
      <c r="C20" s="5"/>
      <c r="D20" s="13"/>
      <c r="E20" s="13"/>
      <c r="F20" s="13" t="s">
        <v>32</v>
      </c>
      <c r="G20" s="13"/>
      <c r="H20" s="16"/>
      <c r="I20" s="16"/>
      <c r="J20" s="18">
        <v>50</v>
      </c>
      <c r="K20" s="13"/>
      <c r="L20" s="13"/>
      <c r="M20" s="17"/>
      <c r="N20" s="17"/>
      <c r="Q20" s="11"/>
      <c r="R20" s="11"/>
      <c r="S20" s="11"/>
      <c r="U20" s="11"/>
      <c r="V20" s="11"/>
      <c r="W20" s="11"/>
      <c r="Y20" s="11"/>
      <c r="AD20" s="11"/>
      <c r="AE20" s="11"/>
      <c r="AF20" s="11"/>
      <c r="AG20" s="11"/>
      <c r="AH20" s="11"/>
      <c r="AI20" s="11"/>
      <c r="AJ20" s="11"/>
      <c r="AK20" s="11"/>
      <c r="BD20" s="23"/>
      <c r="BE20" s="23"/>
      <c r="BF20" s="23"/>
      <c r="BG20" s="23"/>
      <c r="BH20" s="1"/>
      <c r="BI20" s="1"/>
      <c r="BJ20" s="1"/>
      <c r="BK20" s="1"/>
      <c r="BL20" s="1"/>
      <c r="BM20" s="1"/>
      <c r="BN20" s="1"/>
      <c r="BO20" s="1"/>
      <c r="BP20" s="1"/>
    </row>
    <row r="21" spans="1:68" ht="18.600000000000001" thickBot="1" x14ac:dyDescent="0.4">
      <c r="B21" s="65"/>
      <c r="C21" s="5"/>
      <c r="D21" s="13"/>
      <c r="E21" s="13" t="s">
        <v>59</v>
      </c>
      <c r="F21" s="13"/>
      <c r="G21" s="13"/>
      <c r="H21" s="13"/>
      <c r="I21" s="16"/>
      <c r="J21" s="13"/>
      <c r="K21" s="13"/>
      <c r="L21" s="13"/>
      <c r="M21" s="17"/>
      <c r="N21" s="17"/>
      <c r="Q21" s="11"/>
      <c r="R21" s="11"/>
      <c r="S21" s="11"/>
      <c r="U21" s="11"/>
      <c r="V21" s="11"/>
      <c r="W21" s="11"/>
      <c r="Y21" s="11"/>
      <c r="AD21" s="11"/>
      <c r="AE21" s="11"/>
      <c r="AF21" s="11"/>
      <c r="AG21" s="11"/>
      <c r="AH21" s="11"/>
      <c r="AI21" s="11"/>
      <c r="AJ21" s="11"/>
      <c r="AK21" s="11"/>
      <c r="AT21" s="23"/>
      <c r="AU21" s="23"/>
      <c r="AV21" s="23"/>
      <c r="AW21" s="23"/>
      <c r="AX21" s="23"/>
      <c r="AY21" s="23"/>
      <c r="AZ21" s="23"/>
      <c r="BA21" s="23"/>
      <c r="BB21" s="23"/>
      <c r="BC21" s="23"/>
    </row>
    <row r="22" spans="1:68" ht="36" customHeight="1" thickBot="1" x14ac:dyDescent="0.4">
      <c r="B22" s="65"/>
      <c r="C22" s="5"/>
      <c r="D22" s="21"/>
      <c r="E22" s="21"/>
      <c r="F22" s="21"/>
      <c r="G22" s="21"/>
      <c r="H22" s="21"/>
      <c r="I22" s="22"/>
      <c r="J22" s="21"/>
      <c r="K22" s="21"/>
      <c r="L22" s="21"/>
      <c r="M22" s="21"/>
      <c r="N22" s="21"/>
      <c r="O22" s="21"/>
      <c r="P22" s="40" t="s">
        <v>7</v>
      </c>
      <c r="Q22" s="41"/>
      <c r="R22" s="42"/>
      <c r="S22" s="42"/>
      <c r="T22" s="43" t="s">
        <v>57</v>
      </c>
      <c r="U22" s="42"/>
      <c r="V22" s="43" t="s">
        <v>21</v>
      </c>
      <c r="W22" s="44"/>
      <c r="X22" s="43" t="s">
        <v>22</v>
      </c>
      <c r="Y22" s="44"/>
      <c r="Z22" s="45"/>
      <c r="AA22" s="40" t="s">
        <v>7</v>
      </c>
      <c r="AB22" s="43" t="s">
        <v>25</v>
      </c>
      <c r="AC22" s="43" t="s">
        <v>26</v>
      </c>
      <c r="AD22" s="44"/>
      <c r="AE22" s="68" t="s">
        <v>46</v>
      </c>
      <c r="AF22" s="44"/>
      <c r="AG22" s="44"/>
      <c r="AH22" s="44"/>
      <c r="AI22" s="44"/>
      <c r="AJ22" s="44"/>
      <c r="AK22" s="42"/>
      <c r="AL22" s="23"/>
      <c r="AM22" s="23"/>
      <c r="AN22" s="23"/>
      <c r="AO22" s="23"/>
      <c r="AP22" s="23"/>
      <c r="AQ22" s="23"/>
      <c r="AR22" s="23"/>
      <c r="AS22" s="23"/>
      <c r="AT22" s="23"/>
      <c r="AU22" s="23"/>
      <c r="AV22" s="23"/>
      <c r="AW22" s="23"/>
      <c r="AX22" s="23"/>
      <c r="AY22" s="23"/>
      <c r="AZ22" s="23"/>
      <c r="BA22" s="23"/>
      <c r="BB22" s="23"/>
      <c r="BC22" s="23"/>
    </row>
    <row r="23" spans="1:68" ht="18.899999999999999" customHeight="1" x14ac:dyDescent="0.35">
      <c r="B23" s="65"/>
      <c r="C23" s="5"/>
      <c r="D23" s="38" t="s">
        <v>38</v>
      </c>
      <c r="E23" s="78" t="s">
        <v>67</v>
      </c>
      <c r="F23" s="25"/>
      <c r="G23" s="25"/>
      <c r="H23" s="25"/>
      <c r="I23" s="26"/>
      <c r="J23" s="25"/>
      <c r="K23" s="25"/>
      <c r="L23" s="25"/>
      <c r="M23" s="25"/>
      <c r="N23" s="25"/>
      <c r="O23" s="21"/>
      <c r="P23" s="46"/>
      <c r="Q23" s="47"/>
      <c r="R23" s="47"/>
      <c r="S23" s="47"/>
      <c r="T23" s="47"/>
      <c r="U23" s="47"/>
      <c r="V23" s="47"/>
      <c r="W23" s="48"/>
      <c r="X23" s="47"/>
      <c r="Y23" s="47"/>
      <c r="Z23" s="49"/>
      <c r="AA23" s="50">
        <v>0</v>
      </c>
      <c r="AB23" s="47"/>
      <c r="AC23" s="47"/>
      <c r="AD23" s="51"/>
      <c r="AE23" s="86"/>
      <c r="AF23" s="48"/>
      <c r="AG23" s="48"/>
      <c r="AH23" s="48"/>
      <c r="AI23" s="51"/>
      <c r="AJ23" s="51"/>
      <c r="AK23" s="51"/>
      <c r="AL23" s="23"/>
      <c r="AM23" s="23"/>
      <c r="AN23" s="23"/>
      <c r="AO23" s="23"/>
      <c r="AP23" s="23"/>
      <c r="AQ23" s="23"/>
      <c r="AR23" s="23"/>
      <c r="AS23" s="23"/>
      <c r="AT23" s="23"/>
      <c r="AU23" s="23"/>
      <c r="AV23" s="23"/>
      <c r="AW23" s="23"/>
      <c r="AX23" s="23"/>
      <c r="AY23" s="23"/>
      <c r="AZ23" s="23"/>
      <c r="BA23" s="23"/>
      <c r="BB23" s="23"/>
      <c r="BC23" s="23"/>
    </row>
    <row r="24" spans="1:68" s="1" customFormat="1" ht="18.899999999999999" customHeight="1" x14ac:dyDescent="0.35">
      <c r="A24" s="2"/>
      <c r="B24" s="65"/>
      <c r="C24" s="5"/>
      <c r="D24" s="76"/>
      <c r="E24" s="38" t="s">
        <v>4</v>
      </c>
      <c r="F24" s="27" t="s">
        <v>53</v>
      </c>
      <c r="G24" s="25"/>
      <c r="H24" s="25"/>
      <c r="I24" s="25"/>
      <c r="J24" s="25"/>
      <c r="K24" s="25"/>
      <c r="L24" s="25"/>
      <c r="M24" s="25"/>
      <c r="N24" s="25"/>
      <c r="O24" s="21"/>
      <c r="P24" s="53">
        <v>1</v>
      </c>
      <c r="Q24" s="51"/>
      <c r="R24" s="51"/>
      <c r="S24" s="51"/>
      <c r="T24" s="80">
        <v>1.2689999999999999E-3</v>
      </c>
      <c r="U24" s="51"/>
      <c r="V24" s="51"/>
      <c r="W24" s="51"/>
      <c r="X24" s="83">
        <v>1</v>
      </c>
      <c r="Y24" s="51"/>
      <c r="Z24" s="54"/>
      <c r="AA24" s="53">
        <v>1</v>
      </c>
      <c r="AB24" s="80">
        <v>1.1420999999999998E-3</v>
      </c>
      <c r="AC24" s="83">
        <v>0</v>
      </c>
      <c r="AD24" s="51"/>
      <c r="AE24" s="51"/>
      <c r="AF24" s="51"/>
      <c r="AG24" s="51"/>
      <c r="AH24" s="51"/>
      <c r="AI24" s="51"/>
      <c r="AJ24" s="51"/>
      <c r="AK24" s="51"/>
      <c r="AL24" s="23"/>
      <c r="AM24" s="23"/>
      <c r="AN24" s="23"/>
      <c r="AO24" s="23"/>
      <c r="AP24" s="23"/>
      <c r="AQ24" s="23"/>
      <c r="AR24" s="23"/>
      <c r="AS24" s="23"/>
      <c r="AT24" s="23"/>
      <c r="AU24" s="23"/>
      <c r="AV24" s="23"/>
      <c r="AW24" s="23"/>
      <c r="AX24" s="23"/>
      <c r="AY24" s="23"/>
      <c r="AZ24" s="23"/>
      <c r="BA24" s="23"/>
      <c r="BB24" s="23"/>
      <c r="BC24" s="23"/>
      <c r="BD24" s="11"/>
      <c r="BE24" s="11"/>
      <c r="BF24" s="11"/>
      <c r="BG24" s="11"/>
      <c r="BH24"/>
      <c r="BI24"/>
      <c r="BJ24"/>
      <c r="BK24"/>
      <c r="BL24"/>
      <c r="BM24"/>
      <c r="BN24"/>
      <c r="BO24"/>
      <c r="BP24"/>
    </row>
    <row r="25" spans="1:68" ht="18.899999999999999" customHeight="1" x14ac:dyDescent="0.35">
      <c r="B25" s="65"/>
      <c r="C25" s="5"/>
      <c r="D25" s="76"/>
      <c r="E25" s="23"/>
      <c r="F25" s="23"/>
      <c r="G25" s="23"/>
      <c r="H25" s="23"/>
      <c r="I25" s="52"/>
      <c r="J25" s="23"/>
      <c r="K25" s="23"/>
      <c r="L25" s="23"/>
      <c r="M25" s="23"/>
      <c r="N25" s="21"/>
      <c r="O25" s="21"/>
      <c r="P25" s="53">
        <v>2</v>
      </c>
      <c r="Q25" s="51"/>
      <c r="R25" s="51"/>
      <c r="S25" s="51"/>
      <c r="T25" s="80">
        <v>1.3980000000000002E-3</v>
      </c>
      <c r="U25" s="51"/>
      <c r="V25" s="51"/>
      <c r="W25" s="51"/>
      <c r="X25" s="83">
        <v>0.9</v>
      </c>
      <c r="Y25" s="51"/>
      <c r="Z25" s="54"/>
      <c r="AA25" s="50">
        <v>2</v>
      </c>
      <c r="AB25" s="80">
        <v>1.2582000000000001E-3</v>
      </c>
      <c r="AC25" s="83">
        <v>0</v>
      </c>
      <c r="AD25" s="51"/>
      <c r="AE25" s="51"/>
      <c r="AF25" s="51"/>
      <c r="AG25" s="51"/>
      <c r="AH25" s="51"/>
      <c r="AI25" s="51"/>
      <c r="AJ25" s="51"/>
      <c r="AK25" s="51"/>
      <c r="AL25" s="23"/>
      <c r="AM25" s="23"/>
      <c r="AN25" s="23"/>
      <c r="AO25" s="23"/>
      <c r="AP25" s="23"/>
      <c r="AQ25" s="23"/>
      <c r="AR25" s="23"/>
      <c r="AS25" s="23"/>
      <c r="AT25" s="23"/>
      <c r="AU25" s="23"/>
      <c r="AV25" s="23"/>
      <c r="AW25" s="23"/>
      <c r="AX25" s="23"/>
      <c r="AY25" s="23"/>
      <c r="AZ25" s="23"/>
      <c r="BA25" s="23"/>
      <c r="BB25" s="23"/>
      <c r="BC25" s="23"/>
    </row>
    <row r="26" spans="1:68" s="1" customFormat="1" ht="18.899999999999999" customHeight="1" x14ac:dyDescent="0.35">
      <c r="A26" s="2"/>
      <c r="B26" s="65"/>
      <c r="C26" s="5"/>
      <c r="D26" s="76"/>
      <c r="E26" s="16" t="s">
        <v>2</v>
      </c>
      <c r="F26" s="9" t="s">
        <v>23</v>
      </c>
      <c r="G26" s="13"/>
      <c r="H26" s="13"/>
      <c r="I26" s="16"/>
      <c r="J26" s="13"/>
      <c r="K26" s="13"/>
      <c r="L26" s="13"/>
      <c r="M26" s="13"/>
      <c r="N26" s="25"/>
      <c r="O26" s="21"/>
      <c r="P26" s="53">
        <v>3</v>
      </c>
      <c r="Q26" s="51"/>
      <c r="R26" s="51"/>
      <c r="S26" s="51"/>
      <c r="T26" s="80">
        <v>1.542E-3</v>
      </c>
      <c r="U26" s="51"/>
      <c r="V26" s="51"/>
      <c r="W26" s="51"/>
      <c r="X26" s="83">
        <v>0.8</v>
      </c>
      <c r="Y26" s="51"/>
      <c r="Z26" s="54"/>
      <c r="AA26" s="53">
        <v>3</v>
      </c>
      <c r="AB26" s="80">
        <v>1.3878000000000002E-3</v>
      </c>
      <c r="AC26" s="83">
        <v>0</v>
      </c>
      <c r="AD26" s="51"/>
      <c r="AE26" s="51"/>
      <c r="AF26" s="51"/>
      <c r="AG26" s="51"/>
      <c r="AH26" s="51"/>
      <c r="AI26" s="51"/>
      <c r="AJ26" s="51"/>
      <c r="AK26" s="51"/>
      <c r="AL26" s="23"/>
      <c r="AM26" s="23"/>
      <c r="AN26" s="23"/>
      <c r="AO26" s="23"/>
      <c r="AP26" s="23"/>
      <c r="AQ26" s="23"/>
      <c r="AR26" s="23"/>
      <c r="AS26" s="23"/>
      <c r="AT26" s="11"/>
      <c r="AU26" s="11"/>
      <c r="AV26" s="11"/>
      <c r="AW26" s="11"/>
      <c r="AX26" s="11"/>
      <c r="AY26" s="11"/>
      <c r="AZ26" s="11"/>
      <c r="BA26" s="11"/>
      <c r="BB26" s="11"/>
      <c r="BC26" s="11"/>
      <c r="BD26" s="11"/>
      <c r="BE26" s="11"/>
      <c r="BF26" s="11"/>
      <c r="BG26" s="11"/>
      <c r="BH26"/>
      <c r="BI26"/>
      <c r="BJ26"/>
      <c r="BK26"/>
      <c r="BL26"/>
      <c r="BM26"/>
      <c r="BN26"/>
      <c r="BO26"/>
      <c r="BP26"/>
    </row>
    <row r="27" spans="1:68" ht="18.899999999999999" customHeight="1" thickBot="1" x14ac:dyDescent="0.4">
      <c r="B27" s="65"/>
      <c r="C27" s="5"/>
      <c r="D27" s="76"/>
      <c r="E27" s="13"/>
      <c r="F27" s="13" t="s">
        <v>27</v>
      </c>
      <c r="G27" s="25"/>
      <c r="H27" s="25"/>
      <c r="I27" s="26"/>
      <c r="J27" s="25"/>
      <c r="K27" s="25"/>
      <c r="L27" s="25"/>
      <c r="M27" s="25"/>
      <c r="N27" s="25"/>
      <c r="O27" s="21"/>
      <c r="P27" s="53">
        <v>4</v>
      </c>
      <c r="Q27" s="51"/>
      <c r="R27" s="51"/>
      <c r="S27" s="51"/>
      <c r="T27" s="80">
        <v>1.7039999999999998E-3</v>
      </c>
      <c r="U27" s="51"/>
      <c r="V27" s="51"/>
      <c r="W27" s="51"/>
      <c r="X27" s="83">
        <v>0.7</v>
      </c>
      <c r="Y27" s="51"/>
      <c r="Z27" s="54"/>
      <c r="AA27" s="50">
        <v>4</v>
      </c>
      <c r="AB27" s="80">
        <v>1.5335999999999998E-3</v>
      </c>
      <c r="AC27" s="83">
        <v>0</v>
      </c>
      <c r="AD27" s="51"/>
      <c r="AE27" s="51"/>
      <c r="AF27" s="51"/>
      <c r="AG27" s="51"/>
      <c r="AH27" s="51"/>
      <c r="AI27" s="51"/>
      <c r="AJ27" s="51"/>
      <c r="AK27" s="51"/>
      <c r="AL27" s="23"/>
      <c r="AM27" s="23"/>
    </row>
    <row r="28" spans="1:68" ht="18.899999999999999" customHeight="1" thickBot="1" x14ac:dyDescent="0.4">
      <c r="B28" s="65"/>
      <c r="C28" s="5"/>
      <c r="D28" s="76"/>
      <c r="E28" s="24" t="s">
        <v>3</v>
      </c>
      <c r="F28" s="58"/>
      <c r="G28" s="75"/>
      <c r="I28" s="11"/>
      <c r="N28" s="21"/>
      <c r="O28" s="21"/>
      <c r="P28" s="53">
        <v>5</v>
      </c>
      <c r="Q28" s="51"/>
      <c r="R28" s="51"/>
      <c r="S28" s="51"/>
      <c r="T28" s="81">
        <v>1.887E-3</v>
      </c>
      <c r="U28" s="51"/>
      <c r="V28" s="51"/>
      <c r="W28" s="51"/>
      <c r="X28" s="84">
        <v>0.6</v>
      </c>
      <c r="Y28" s="51"/>
      <c r="Z28" s="56"/>
      <c r="AA28" s="53">
        <v>5</v>
      </c>
      <c r="AB28" s="81">
        <v>1.6983000000000002E-3</v>
      </c>
      <c r="AC28" s="84">
        <v>0</v>
      </c>
      <c r="AD28" s="51"/>
      <c r="AE28" s="51"/>
      <c r="AF28" s="51"/>
      <c r="AG28" s="51"/>
      <c r="AH28" s="51"/>
      <c r="AI28" s="51"/>
      <c r="AJ28" s="51"/>
      <c r="AK28" s="51"/>
      <c r="AL28" s="23"/>
      <c r="AM28" s="23"/>
      <c r="BM28" s="1"/>
      <c r="BN28" s="1"/>
      <c r="BO28" s="1"/>
      <c r="BP28" s="1"/>
    </row>
    <row r="29" spans="1:68" ht="18.899999999999999" customHeight="1" x14ac:dyDescent="0.35">
      <c r="B29" s="65"/>
      <c r="C29" s="5"/>
      <c r="D29" s="76"/>
      <c r="H29" s="1"/>
      <c r="I29" s="1"/>
      <c r="J29" s="1"/>
      <c r="N29" s="21"/>
      <c r="O29" s="21"/>
      <c r="P29" s="53">
        <v>6</v>
      </c>
      <c r="Q29" s="51"/>
      <c r="R29" s="51"/>
      <c r="S29" s="51"/>
      <c r="T29" s="81">
        <v>2.0925000000000002E-3</v>
      </c>
      <c r="U29" s="51"/>
      <c r="V29" s="51"/>
      <c r="W29" s="51"/>
      <c r="X29" s="84">
        <v>0.5</v>
      </c>
      <c r="Y29" s="51"/>
      <c r="Z29" s="56"/>
      <c r="AA29" s="50">
        <v>6</v>
      </c>
      <c r="AB29" s="81">
        <v>1.8832500000000004E-3</v>
      </c>
      <c r="AC29" s="84">
        <v>0.01</v>
      </c>
      <c r="AD29" s="51"/>
      <c r="AE29" s="51"/>
      <c r="AF29" s="51"/>
      <c r="AG29" s="51"/>
      <c r="AH29" s="51"/>
      <c r="AI29" s="51"/>
      <c r="AJ29" s="51"/>
      <c r="AK29" s="51"/>
      <c r="AL29" s="23"/>
      <c r="AM29" s="23"/>
      <c r="BD29" s="23"/>
      <c r="BE29" s="23"/>
      <c r="BF29" s="23"/>
      <c r="BG29" s="23"/>
      <c r="BH29" s="1"/>
      <c r="BI29" s="1"/>
      <c r="BJ29" s="1"/>
      <c r="BK29" s="1"/>
      <c r="BL29" s="1"/>
    </row>
    <row r="30" spans="1:68" ht="18.899999999999999" customHeight="1" x14ac:dyDescent="0.35">
      <c r="B30" s="65"/>
      <c r="C30" s="5"/>
      <c r="D30" s="76"/>
      <c r="E30" s="16" t="s">
        <v>8</v>
      </c>
      <c r="F30" s="9" t="s">
        <v>24</v>
      </c>
      <c r="G30" s="13"/>
      <c r="H30" s="13"/>
      <c r="I30" s="16"/>
      <c r="J30" s="13"/>
      <c r="K30" s="13"/>
      <c r="L30" s="13"/>
      <c r="M30" s="13"/>
      <c r="N30" s="25"/>
      <c r="O30" s="21"/>
      <c r="P30" s="53">
        <v>7</v>
      </c>
      <c r="Q30" s="51"/>
      <c r="R30" s="51"/>
      <c r="S30" s="51"/>
      <c r="T30" s="81">
        <v>2.3235E-3</v>
      </c>
      <c r="U30" s="51"/>
      <c r="V30" s="51"/>
      <c r="W30" s="51"/>
      <c r="X30" s="84">
        <v>0.4</v>
      </c>
      <c r="Y30" s="51"/>
      <c r="Z30" s="56"/>
      <c r="AA30" s="53">
        <v>7</v>
      </c>
      <c r="AB30" s="81">
        <v>2.0911500000000004E-3</v>
      </c>
      <c r="AC30" s="84">
        <v>0.02</v>
      </c>
      <c r="AD30" s="51"/>
      <c r="AE30" s="51"/>
      <c r="AF30" s="51"/>
      <c r="AG30" s="51"/>
      <c r="AH30" s="51"/>
      <c r="AI30" s="51"/>
      <c r="AJ30" s="51"/>
      <c r="AK30" s="51"/>
      <c r="AL30" s="23"/>
      <c r="AM30" s="23"/>
      <c r="BM30" s="1"/>
      <c r="BN30" s="1"/>
      <c r="BO30" s="1"/>
      <c r="BP30" s="1"/>
    </row>
    <row r="31" spans="1:68" ht="18.899999999999999" customHeight="1" thickBot="1" x14ac:dyDescent="0.4">
      <c r="B31" s="65"/>
      <c r="C31" s="5"/>
      <c r="D31" s="76"/>
      <c r="E31" s="13"/>
      <c r="F31" s="13" t="s">
        <v>28</v>
      </c>
      <c r="G31" s="25"/>
      <c r="H31" s="25"/>
      <c r="I31" s="26"/>
      <c r="J31" s="25"/>
      <c r="K31" s="25"/>
      <c r="L31" s="25"/>
      <c r="M31" s="25"/>
      <c r="N31" s="25"/>
      <c r="O31" s="21"/>
      <c r="P31" s="53">
        <v>8</v>
      </c>
      <c r="Q31" s="51"/>
      <c r="R31" s="51"/>
      <c r="S31" s="51"/>
      <c r="T31" s="81">
        <v>2.5815E-3</v>
      </c>
      <c r="U31" s="51"/>
      <c r="V31" s="51"/>
      <c r="W31" s="51"/>
      <c r="X31" s="84">
        <v>0.3</v>
      </c>
      <c r="Y31" s="51"/>
      <c r="Z31" s="56"/>
      <c r="AA31" s="50">
        <v>8</v>
      </c>
      <c r="AB31" s="81">
        <v>2.3233500000000001E-3</v>
      </c>
      <c r="AC31" s="84">
        <v>0.03</v>
      </c>
      <c r="AD31" s="51"/>
      <c r="AE31" s="51"/>
      <c r="AF31" s="51"/>
      <c r="AG31" s="51"/>
      <c r="AH31" s="51"/>
      <c r="AI31" s="51"/>
      <c r="AJ31" s="51"/>
      <c r="AK31" s="51"/>
      <c r="AL31" s="23"/>
      <c r="AM31" s="23"/>
      <c r="BD31" s="23"/>
      <c r="BE31" s="23"/>
      <c r="BF31" s="23"/>
      <c r="BG31" s="23"/>
      <c r="BH31" s="1"/>
      <c r="BI31" s="1"/>
      <c r="BJ31" s="1"/>
      <c r="BK31" s="1"/>
      <c r="BL31" s="1"/>
    </row>
    <row r="32" spans="1:68" ht="18.899999999999999" customHeight="1" thickBot="1" x14ac:dyDescent="0.4">
      <c r="B32" s="65"/>
      <c r="C32" s="5"/>
      <c r="E32" s="24" t="s">
        <v>3</v>
      </c>
      <c r="F32" s="58"/>
      <c r="G32" s="75"/>
      <c r="N32" s="21"/>
      <c r="O32" s="21"/>
      <c r="P32" s="53">
        <v>9</v>
      </c>
      <c r="Q32" s="51"/>
      <c r="R32" s="51"/>
      <c r="S32" s="51"/>
      <c r="T32" s="81">
        <v>2.8739999999999998E-3</v>
      </c>
      <c r="U32" s="51"/>
      <c r="V32" s="51"/>
      <c r="W32" s="51"/>
      <c r="X32" s="84">
        <v>0.2</v>
      </c>
      <c r="Y32" s="51"/>
      <c r="Z32" s="56"/>
      <c r="AA32" s="53">
        <v>9</v>
      </c>
      <c r="AB32" s="81">
        <v>2.5865999999999997E-3</v>
      </c>
      <c r="AC32" s="84">
        <v>0.04</v>
      </c>
      <c r="AD32" s="51"/>
      <c r="AE32" s="51"/>
      <c r="AF32" s="51"/>
      <c r="AG32" s="51"/>
      <c r="AH32" s="51"/>
      <c r="AI32" s="51"/>
      <c r="AJ32" s="51"/>
      <c r="AK32" s="51"/>
      <c r="AL32" s="23"/>
      <c r="AM32" s="23"/>
    </row>
    <row r="33" spans="2:55" ht="18.899999999999999" customHeight="1" x14ac:dyDescent="0.35">
      <c r="B33" s="65"/>
      <c r="C33" s="5"/>
      <c r="E33" s="24"/>
      <c r="F33" s="67"/>
      <c r="G33" s="67"/>
      <c r="P33" s="53">
        <v>10</v>
      </c>
      <c r="Q33" s="51"/>
      <c r="R33" s="51"/>
      <c r="S33" s="51"/>
      <c r="T33" s="81">
        <v>3.2009999999999994E-3</v>
      </c>
      <c r="U33" s="51"/>
      <c r="V33" s="51"/>
      <c r="W33" s="51"/>
      <c r="X33" s="84">
        <v>0.1</v>
      </c>
      <c r="Y33" s="51"/>
      <c r="Z33" s="56"/>
      <c r="AA33" s="50">
        <v>10</v>
      </c>
      <c r="AB33" s="81">
        <v>2.8808999999999996E-3</v>
      </c>
      <c r="AC33" s="84">
        <v>0.05</v>
      </c>
      <c r="AD33" s="51"/>
      <c r="AE33" s="51"/>
      <c r="AF33" s="51"/>
      <c r="AG33" s="51"/>
      <c r="AH33" s="51"/>
      <c r="AI33" s="51"/>
      <c r="AJ33" s="51"/>
      <c r="AK33" s="51"/>
      <c r="AL33" s="23"/>
      <c r="AM33" s="23"/>
    </row>
    <row r="34" spans="2:55" ht="18.899999999999999" customHeight="1" thickBot="1" x14ac:dyDescent="0.4">
      <c r="B34" s="65"/>
      <c r="C34" s="5"/>
      <c r="D34" s="16" t="s">
        <v>47</v>
      </c>
      <c r="E34" s="78" t="s">
        <v>68</v>
      </c>
      <c r="F34" s="27" t="s">
        <v>30</v>
      </c>
      <c r="G34" s="25"/>
      <c r="H34" s="25"/>
      <c r="I34" s="25"/>
      <c r="J34" s="25"/>
      <c r="K34" s="25"/>
      <c r="L34" s="25"/>
      <c r="M34" s="25"/>
      <c r="N34" s="25"/>
      <c r="O34" s="21"/>
      <c r="P34" s="53">
        <v>11</v>
      </c>
      <c r="Q34" s="51"/>
      <c r="R34" s="51"/>
      <c r="S34" s="51"/>
      <c r="T34" s="81">
        <v>3.5685000000000001E-3</v>
      </c>
      <c r="U34" s="51"/>
      <c r="V34" s="51"/>
      <c r="W34" s="51"/>
      <c r="X34" s="84">
        <v>0</v>
      </c>
      <c r="Y34" s="51"/>
      <c r="Z34" s="56"/>
      <c r="AA34" s="53">
        <v>11</v>
      </c>
      <c r="AB34" s="81">
        <v>3.2116499999999999E-3</v>
      </c>
      <c r="AC34" s="84">
        <v>0.05</v>
      </c>
      <c r="AD34" s="51"/>
      <c r="AE34" s="51"/>
      <c r="AF34" s="51"/>
      <c r="AG34" s="51"/>
      <c r="AH34" s="51"/>
      <c r="AI34" s="51"/>
      <c r="AJ34" s="51"/>
      <c r="AK34" s="51"/>
      <c r="AL34" s="23"/>
      <c r="AM34" s="23"/>
    </row>
    <row r="35" spans="2:55" ht="18.899999999999999" customHeight="1" x14ac:dyDescent="0.35">
      <c r="B35" s="65"/>
      <c r="C35" s="5"/>
      <c r="E35" s="24" t="s">
        <v>3</v>
      </c>
      <c r="F35" s="197"/>
      <c r="G35" s="198"/>
      <c r="H35" s="198"/>
      <c r="I35" s="198"/>
      <c r="J35" s="198"/>
      <c r="K35" s="198"/>
      <c r="L35" s="198"/>
      <c r="M35" s="198"/>
      <c r="N35" s="199"/>
      <c r="O35" s="21"/>
      <c r="P35" s="53">
        <v>12</v>
      </c>
      <c r="Q35" s="51"/>
      <c r="R35" s="51"/>
      <c r="S35" s="51"/>
      <c r="T35" s="81">
        <v>3.9810000000000002E-3</v>
      </c>
      <c r="U35" s="51"/>
      <c r="V35" s="51"/>
      <c r="W35" s="51"/>
      <c r="X35" s="84">
        <v>0</v>
      </c>
      <c r="Y35" s="51"/>
      <c r="Z35" s="56"/>
      <c r="AA35" s="50">
        <v>12</v>
      </c>
      <c r="AB35" s="81">
        <v>3.5829E-3</v>
      </c>
      <c r="AC35" s="84">
        <v>0.05</v>
      </c>
      <c r="AD35" s="51"/>
      <c r="AE35" s="51"/>
      <c r="AF35" s="51"/>
      <c r="AG35" s="51"/>
      <c r="AH35" s="51"/>
      <c r="AI35" s="51"/>
      <c r="AJ35" s="51"/>
      <c r="AK35" s="51"/>
      <c r="AL35" s="23"/>
      <c r="AM35" s="23"/>
      <c r="AT35" s="23"/>
      <c r="AU35" s="23"/>
      <c r="AV35" s="23"/>
      <c r="AW35" s="23"/>
      <c r="AX35" s="23"/>
      <c r="AY35" s="23"/>
      <c r="AZ35" s="23"/>
      <c r="BA35" s="23"/>
      <c r="BB35" s="23"/>
      <c r="BC35" s="23"/>
    </row>
    <row r="36" spans="2:55" ht="18.899999999999999" customHeight="1" thickBot="1" x14ac:dyDescent="0.4">
      <c r="B36" s="65"/>
      <c r="C36" s="5"/>
      <c r="E36" s="23"/>
      <c r="F36" s="200"/>
      <c r="G36" s="201"/>
      <c r="H36" s="201"/>
      <c r="I36" s="201"/>
      <c r="J36" s="201"/>
      <c r="K36" s="201"/>
      <c r="L36" s="201"/>
      <c r="M36" s="201"/>
      <c r="N36" s="202"/>
      <c r="O36" s="21"/>
      <c r="P36" s="53">
        <v>13</v>
      </c>
      <c r="Q36" s="51"/>
      <c r="R36" s="51"/>
      <c r="S36" s="51"/>
      <c r="T36" s="81">
        <v>4.4459999999999994E-3</v>
      </c>
      <c r="U36" s="51"/>
      <c r="V36" s="51"/>
      <c r="W36" s="51"/>
      <c r="X36" s="84">
        <v>0</v>
      </c>
      <c r="Y36" s="51"/>
      <c r="Z36" s="56"/>
      <c r="AA36" s="53">
        <v>13</v>
      </c>
      <c r="AB36" s="81">
        <v>4.0014000000000004E-3</v>
      </c>
      <c r="AC36" s="84">
        <v>0.05</v>
      </c>
      <c r="AD36" s="51"/>
      <c r="AE36" s="51"/>
      <c r="AF36" s="51"/>
      <c r="AG36" s="51"/>
      <c r="AH36" s="51"/>
      <c r="AI36" s="51"/>
      <c r="AJ36" s="51"/>
      <c r="AK36" s="51"/>
      <c r="AL36" s="23"/>
      <c r="AM36" s="23"/>
      <c r="AN36" s="23"/>
      <c r="AO36" s="23"/>
      <c r="AP36" s="23"/>
      <c r="AQ36" s="23"/>
      <c r="AR36" s="23"/>
      <c r="AS36" s="23"/>
    </row>
    <row r="37" spans="2:55" ht="18.899999999999999" customHeight="1" x14ac:dyDescent="0.35">
      <c r="B37" s="65"/>
      <c r="C37" s="5"/>
      <c r="D37" s="24"/>
      <c r="E37" s="57"/>
      <c r="F37" s="57"/>
      <c r="G37" s="57"/>
      <c r="H37" s="57"/>
      <c r="I37" s="57"/>
      <c r="J37" s="57"/>
      <c r="K37" s="57"/>
      <c r="L37" s="57"/>
      <c r="M37" s="57"/>
      <c r="N37" s="57"/>
      <c r="O37" s="23"/>
      <c r="P37" s="53">
        <v>14</v>
      </c>
      <c r="Q37" s="51"/>
      <c r="R37" s="51"/>
      <c r="S37" s="51"/>
      <c r="T37" s="80">
        <v>4.9664999999999996E-3</v>
      </c>
      <c r="U37" s="51"/>
      <c r="V37" s="51"/>
      <c r="W37" s="51"/>
      <c r="X37" s="83">
        <v>0</v>
      </c>
      <c r="Y37" s="51"/>
      <c r="Z37" s="54"/>
      <c r="AA37" s="50">
        <v>14</v>
      </c>
      <c r="AB37" s="80">
        <v>4.46985E-3</v>
      </c>
      <c r="AC37" s="83">
        <v>0.05</v>
      </c>
      <c r="AD37" s="51"/>
      <c r="AE37" s="51"/>
      <c r="AF37" s="51"/>
      <c r="AG37" s="51"/>
      <c r="AH37" s="51"/>
      <c r="AI37" s="51"/>
      <c r="AJ37" s="51"/>
      <c r="AK37" s="51"/>
      <c r="AL37" s="23"/>
      <c r="AM37" s="23"/>
      <c r="AT37" s="23"/>
      <c r="AU37" s="23"/>
      <c r="AV37" s="23"/>
      <c r="AW37" s="23"/>
      <c r="AX37" s="23"/>
      <c r="AY37" s="23"/>
      <c r="AZ37" s="23"/>
      <c r="BA37" s="23"/>
      <c r="BB37" s="23"/>
      <c r="BC37" s="23"/>
    </row>
    <row r="38" spans="2:55" ht="18.899999999999999" customHeight="1" x14ac:dyDescent="0.35">
      <c r="B38" s="65"/>
      <c r="C38" s="5"/>
      <c r="D38" s="9" t="s">
        <v>9</v>
      </c>
      <c r="E38" s="73"/>
      <c r="F38" s="73"/>
      <c r="G38" s="73"/>
      <c r="H38" s="73"/>
      <c r="I38" s="73"/>
      <c r="J38" s="73"/>
      <c r="K38" s="73"/>
      <c r="L38" s="73"/>
      <c r="M38" s="73"/>
      <c r="N38" s="73"/>
      <c r="O38" s="23"/>
      <c r="P38" s="53">
        <v>15</v>
      </c>
      <c r="Q38" s="51"/>
      <c r="R38" s="51"/>
      <c r="S38" s="51"/>
      <c r="T38" s="81">
        <v>5.5529999999999998E-3</v>
      </c>
      <c r="U38" s="51"/>
      <c r="V38" s="51"/>
      <c r="W38" s="51"/>
      <c r="X38" s="84">
        <v>0</v>
      </c>
      <c r="Y38" s="51"/>
      <c r="Z38" s="56"/>
      <c r="AA38" s="53">
        <v>15</v>
      </c>
      <c r="AB38" s="81">
        <v>4.9976999999999999E-3</v>
      </c>
      <c r="AC38" s="84">
        <v>0.05</v>
      </c>
      <c r="AD38" s="51"/>
      <c r="AE38" s="51"/>
      <c r="AF38" s="51"/>
      <c r="AG38" s="51"/>
      <c r="AH38" s="51"/>
      <c r="AI38" s="51"/>
      <c r="AJ38" s="51"/>
      <c r="AK38" s="51"/>
      <c r="AL38" s="23"/>
      <c r="AM38" s="23"/>
      <c r="AN38" s="23"/>
      <c r="AO38" s="23"/>
      <c r="AP38" s="23"/>
      <c r="AQ38" s="23"/>
      <c r="AR38" s="23"/>
      <c r="AS38" s="23"/>
    </row>
    <row r="39" spans="2:55" ht="18.899999999999999" customHeight="1" x14ac:dyDescent="0.35">
      <c r="B39" s="65"/>
      <c r="C39" s="5"/>
      <c r="D39" s="13"/>
      <c r="E39" s="13" t="s">
        <v>10</v>
      </c>
      <c r="F39" s="17"/>
      <c r="G39" s="13"/>
      <c r="H39" s="13"/>
      <c r="I39" s="16"/>
      <c r="J39" s="28">
        <v>0.1</v>
      </c>
      <c r="K39" s="13"/>
      <c r="L39" s="13"/>
      <c r="M39" s="13"/>
      <c r="N39" s="13"/>
      <c r="O39" s="23"/>
      <c r="P39" s="53">
        <v>16</v>
      </c>
      <c r="Q39" s="51"/>
      <c r="R39" s="51"/>
      <c r="S39" s="51"/>
      <c r="T39" s="80">
        <v>6.2099999999999994E-3</v>
      </c>
      <c r="U39" s="51"/>
      <c r="V39" s="51"/>
      <c r="W39" s="51"/>
      <c r="X39" s="83">
        <v>0</v>
      </c>
      <c r="Y39" s="51"/>
      <c r="Z39" s="54"/>
      <c r="AA39" s="50">
        <v>16</v>
      </c>
      <c r="AB39" s="80">
        <v>5.5889999999999994E-3</v>
      </c>
      <c r="AC39" s="83">
        <v>0.05</v>
      </c>
      <c r="AD39" s="51"/>
      <c r="AE39" s="51"/>
      <c r="AF39" s="51"/>
      <c r="AG39" s="51"/>
      <c r="AH39" s="51"/>
      <c r="AI39" s="51"/>
      <c r="AJ39" s="51"/>
      <c r="AK39" s="51"/>
      <c r="AL39" s="23"/>
      <c r="AM39" s="23"/>
    </row>
    <row r="40" spans="2:55" ht="18.899999999999999" customHeight="1" x14ac:dyDescent="0.35">
      <c r="B40" s="65"/>
      <c r="C40" s="5"/>
      <c r="D40" s="13"/>
      <c r="E40" s="13" t="s">
        <v>11</v>
      </c>
      <c r="F40" s="17"/>
      <c r="G40" s="13"/>
      <c r="H40" s="13"/>
      <c r="I40" s="16"/>
      <c r="J40" s="29">
        <v>1200</v>
      </c>
      <c r="K40" s="13"/>
      <c r="L40" s="13"/>
      <c r="M40" s="13"/>
      <c r="N40" s="13"/>
      <c r="O40" s="23"/>
      <c r="P40" s="53">
        <v>17</v>
      </c>
      <c r="Q40" s="51"/>
      <c r="R40" s="51"/>
      <c r="S40" s="51"/>
      <c r="T40" s="81">
        <v>6.9495000000000008E-3</v>
      </c>
      <c r="U40" s="51"/>
      <c r="V40" s="51"/>
      <c r="W40" s="51"/>
      <c r="X40" s="84">
        <v>0</v>
      </c>
      <c r="Y40" s="51"/>
      <c r="Z40" s="56"/>
      <c r="AA40" s="53">
        <v>17</v>
      </c>
      <c r="AB40" s="81">
        <v>6.2545500000000011E-3</v>
      </c>
      <c r="AC40" s="84">
        <v>0.05</v>
      </c>
      <c r="AD40" s="51"/>
      <c r="AE40" s="51"/>
      <c r="AF40" s="51"/>
      <c r="AG40" s="51"/>
      <c r="AH40" s="51"/>
      <c r="AI40" s="51"/>
      <c r="AJ40" s="51"/>
      <c r="AK40" s="51"/>
      <c r="AL40" s="23"/>
      <c r="AM40" s="23"/>
    </row>
    <row r="41" spans="2:55" ht="18.899999999999999" customHeight="1" x14ac:dyDescent="0.35">
      <c r="B41" s="65"/>
      <c r="C41" s="5"/>
      <c r="D41" s="13"/>
      <c r="E41" s="13" t="s">
        <v>58</v>
      </c>
      <c r="F41" s="17"/>
      <c r="G41" s="13"/>
      <c r="H41" s="13"/>
      <c r="I41" s="16"/>
      <c r="J41" s="17"/>
      <c r="K41" s="13"/>
      <c r="L41" s="29">
        <v>180</v>
      </c>
      <c r="M41" s="13"/>
      <c r="N41" s="13"/>
      <c r="O41" s="23"/>
      <c r="P41" s="53">
        <v>18</v>
      </c>
      <c r="Q41" s="51"/>
      <c r="R41" s="51"/>
      <c r="S41" s="51"/>
      <c r="T41" s="81">
        <v>7.7790000000000003E-3</v>
      </c>
      <c r="U41" s="51"/>
      <c r="V41" s="51"/>
      <c r="W41" s="51"/>
      <c r="X41" s="84">
        <v>0</v>
      </c>
      <c r="Y41" s="51"/>
      <c r="Z41" s="56"/>
      <c r="AA41" s="50">
        <v>18</v>
      </c>
      <c r="AB41" s="81">
        <v>7.0010999999999997E-3</v>
      </c>
      <c r="AC41" s="84">
        <v>0.05</v>
      </c>
      <c r="AD41" s="51"/>
      <c r="AE41" s="51"/>
      <c r="AF41" s="51"/>
      <c r="AG41" s="51"/>
      <c r="AH41" s="51"/>
      <c r="AI41" s="51"/>
      <c r="AJ41" s="51"/>
      <c r="AK41" s="51"/>
      <c r="AL41" s="23"/>
      <c r="AM41" s="23"/>
    </row>
    <row r="42" spans="2:55" ht="18.899999999999999" customHeight="1" x14ac:dyDescent="0.35">
      <c r="B42" s="65"/>
      <c r="C42" s="5"/>
      <c r="D42" s="13"/>
      <c r="E42" s="13" t="s">
        <v>69</v>
      </c>
      <c r="F42" s="13"/>
      <c r="G42" s="13"/>
      <c r="H42" s="13"/>
      <c r="I42" s="16"/>
      <c r="J42" s="28">
        <v>0.03</v>
      </c>
      <c r="K42" s="13"/>
      <c r="L42" s="13"/>
      <c r="M42" s="13"/>
      <c r="N42" s="13"/>
      <c r="O42" s="23"/>
      <c r="P42" s="53">
        <v>19</v>
      </c>
      <c r="Q42" s="51"/>
      <c r="R42" s="51"/>
      <c r="S42" s="51"/>
      <c r="T42" s="81">
        <v>8.7119999999999993E-3</v>
      </c>
      <c r="U42" s="51"/>
      <c r="V42" s="51"/>
      <c r="W42" s="51"/>
      <c r="X42" s="84">
        <v>0</v>
      </c>
      <c r="Y42" s="51"/>
      <c r="Z42" s="56"/>
      <c r="AA42" s="53">
        <v>19</v>
      </c>
      <c r="AB42" s="81">
        <v>7.8408000000000002E-3</v>
      </c>
      <c r="AC42" s="84">
        <v>0.05</v>
      </c>
      <c r="AD42" s="51"/>
      <c r="AE42" s="51"/>
      <c r="AF42" s="51"/>
      <c r="AG42" s="51"/>
      <c r="AH42" s="51"/>
      <c r="AI42" s="51"/>
      <c r="AJ42" s="51"/>
      <c r="AK42" s="51"/>
      <c r="AL42" s="23"/>
      <c r="AM42" s="23"/>
    </row>
    <row r="43" spans="2:55" ht="18.899999999999999" customHeight="1" x14ac:dyDescent="0.35">
      <c r="B43" s="65"/>
      <c r="C43" s="5"/>
      <c r="D43" s="13"/>
      <c r="E43" s="13" t="s">
        <v>12</v>
      </c>
      <c r="F43" s="17"/>
      <c r="G43" s="17"/>
      <c r="H43" s="13"/>
      <c r="I43" s="30"/>
      <c r="J43" s="32">
        <v>6.5000000000000002E-2</v>
      </c>
      <c r="K43" s="13"/>
      <c r="L43" s="13"/>
      <c r="M43" s="13"/>
      <c r="N43" s="13"/>
      <c r="O43" s="23"/>
      <c r="P43" s="53">
        <v>20</v>
      </c>
      <c r="Q43" s="51"/>
      <c r="R43" s="51"/>
      <c r="S43" s="51"/>
      <c r="T43" s="81">
        <v>9.7590000000000003E-3</v>
      </c>
      <c r="U43" s="51"/>
      <c r="V43" s="51"/>
      <c r="W43" s="51"/>
      <c r="X43" s="84">
        <v>0</v>
      </c>
      <c r="Y43" s="51"/>
      <c r="Z43" s="56"/>
      <c r="AA43" s="50">
        <v>20</v>
      </c>
      <c r="AB43" s="81">
        <v>8.7831000000000003E-3</v>
      </c>
      <c r="AC43" s="84">
        <v>0.05</v>
      </c>
      <c r="AD43" s="51"/>
      <c r="AE43" s="51"/>
      <c r="AF43" s="51"/>
      <c r="AG43" s="51"/>
      <c r="AH43" s="51"/>
      <c r="AI43" s="51"/>
      <c r="AJ43" s="51"/>
      <c r="AK43" s="51"/>
      <c r="AL43" s="23"/>
      <c r="AM43" s="23"/>
    </row>
    <row r="44" spans="2:55" ht="18.899999999999999" customHeight="1" x14ac:dyDescent="0.35">
      <c r="B44" s="65"/>
      <c r="C44" s="5"/>
      <c r="D44" s="13"/>
      <c r="E44" s="13" t="s">
        <v>64</v>
      </c>
      <c r="F44" s="17"/>
      <c r="G44" s="17"/>
      <c r="H44" s="17"/>
      <c r="I44" s="30"/>
      <c r="J44" s="17"/>
      <c r="K44" s="17"/>
      <c r="L44" s="17"/>
      <c r="M44" s="17"/>
      <c r="N44" s="17"/>
      <c r="O44" s="23"/>
      <c r="P44" s="53">
        <v>21</v>
      </c>
      <c r="Q44" s="51"/>
      <c r="R44" s="51"/>
      <c r="S44" s="51"/>
      <c r="T44" s="81">
        <v>1.0933499999999999E-2</v>
      </c>
      <c r="U44" s="51"/>
      <c r="V44" s="51"/>
      <c r="W44" s="51"/>
      <c r="X44" s="84">
        <v>0</v>
      </c>
      <c r="Y44" s="51"/>
      <c r="Z44" s="56"/>
      <c r="AA44" s="53">
        <v>21</v>
      </c>
      <c r="AB44" s="81">
        <v>9.8401499999999989E-3</v>
      </c>
      <c r="AC44" s="84">
        <v>0.05</v>
      </c>
      <c r="AD44" s="51"/>
      <c r="AE44" s="51"/>
      <c r="AF44" s="51"/>
      <c r="AG44" s="51"/>
      <c r="AH44" s="51"/>
      <c r="AI44" s="51"/>
      <c r="AJ44" s="51"/>
      <c r="AK44" s="51"/>
      <c r="AL44" s="23"/>
      <c r="AM44" s="23"/>
    </row>
    <row r="45" spans="2:55" ht="18.899999999999999" customHeight="1" x14ac:dyDescent="0.35">
      <c r="B45" s="65"/>
      <c r="C45" s="5"/>
      <c r="D45" s="13"/>
      <c r="E45" s="13" t="s">
        <v>65</v>
      </c>
      <c r="F45" s="17"/>
      <c r="G45" s="17"/>
      <c r="H45" s="17"/>
      <c r="I45" s="30"/>
      <c r="J45" s="17"/>
      <c r="K45" s="17"/>
      <c r="L45" s="17"/>
      <c r="M45" s="17"/>
      <c r="N45" s="17"/>
      <c r="O45" s="23"/>
      <c r="P45" s="53">
        <v>22</v>
      </c>
      <c r="Q45" s="51"/>
      <c r="R45" s="51"/>
      <c r="S45" s="51"/>
      <c r="T45" s="81">
        <v>1.2253500000000001E-2</v>
      </c>
      <c r="U45" s="51"/>
      <c r="V45" s="51"/>
      <c r="W45" s="51"/>
      <c r="X45" s="84">
        <v>0</v>
      </c>
      <c r="Y45" s="51"/>
      <c r="Z45" s="56"/>
      <c r="AA45" s="50">
        <v>22</v>
      </c>
      <c r="AB45" s="81">
        <v>1.102815E-2</v>
      </c>
      <c r="AC45" s="84">
        <v>0.05</v>
      </c>
      <c r="AD45" s="51"/>
      <c r="AE45" s="51"/>
      <c r="AF45" s="51"/>
      <c r="AG45" s="51"/>
      <c r="AH45" s="51"/>
      <c r="AI45" s="51"/>
      <c r="AJ45" s="51"/>
      <c r="AK45" s="51"/>
      <c r="AL45" s="23"/>
      <c r="AM45" s="23"/>
    </row>
    <row r="46" spans="2:55" ht="18.899999999999999" customHeight="1" x14ac:dyDescent="0.35">
      <c r="B46" s="65"/>
      <c r="C46" s="5"/>
      <c r="D46" s="13"/>
      <c r="E46" s="13" t="s">
        <v>60</v>
      </c>
      <c r="F46" s="17"/>
      <c r="G46" s="17"/>
      <c r="H46" s="17"/>
      <c r="I46" s="30"/>
      <c r="J46" s="17"/>
      <c r="K46" s="17"/>
      <c r="L46" s="17"/>
      <c r="M46" s="17"/>
      <c r="N46" s="17"/>
      <c r="O46" s="23"/>
      <c r="P46" s="53">
        <v>23</v>
      </c>
      <c r="Q46" s="51"/>
      <c r="R46" s="51"/>
      <c r="S46" s="51"/>
      <c r="T46" s="81">
        <v>1.3734000000000001E-2</v>
      </c>
      <c r="U46" s="51"/>
      <c r="V46" s="51"/>
      <c r="W46" s="51"/>
      <c r="X46" s="84">
        <v>0</v>
      </c>
      <c r="Y46" s="51"/>
      <c r="Z46" s="56"/>
      <c r="AA46" s="53">
        <v>23</v>
      </c>
      <c r="AB46" s="81">
        <v>1.2360600000000001E-2</v>
      </c>
      <c r="AC46" s="84">
        <v>0.05</v>
      </c>
      <c r="AD46" s="51"/>
      <c r="AE46" s="51"/>
      <c r="AF46" s="51"/>
      <c r="AG46" s="51"/>
      <c r="AH46" s="51"/>
      <c r="AI46" s="51"/>
      <c r="AJ46" s="51"/>
      <c r="AK46" s="51"/>
      <c r="AL46" s="23"/>
      <c r="AM46" s="23"/>
    </row>
    <row r="47" spans="2:55" ht="18.899999999999999" customHeight="1" x14ac:dyDescent="0.35">
      <c r="B47" s="65"/>
      <c r="C47" s="5"/>
      <c r="D47" s="13"/>
      <c r="E47" s="10" t="s">
        <v>71</v>
      </c>
      <c r="F47" s="74"/>
      <c r="G47" s="74"/>
      <c r="H47" s="74"/>
      <c r="I47" s="74"/>
      <c r="J47" s="74"/>
      <c r="K47" s="31"/>
      <c r="L47" s="31"/>
      <c r="M47" s="31"/>
      <c r="N47" s="31"/>
      <c r="O47" s="23"/>
      <c r="P47" s="53">
        <v>24</v>
      </c>
      <c r="Q47" s="51"/>
      <c r="R47" s="51"/>
      <c r="S47" s="51"/>
      <c r="T47" s="81">
        <v>1.5397500000000001E-2</v>
      </c>
      <c r="U47" s="51"/>
      <c r="V47" s="51"/>
      <c r="W47" s="51"/>
      <c r="X47" s="84">
        <v>0</v>
      </c>
      <c r="Y47" s="51"/>
      <c r="Z47" s="56"/>
      <c r="AA47" s="50">
        <v>24</v>
      </c>
      <c r="AB47" s="81">
        <v>1.385775E-2</v>
      </c>
      <c r="AC47" s="84">
        <v>0.05</v>
      </c>
      <c r="AD47" s="51"/>
      <c r="AE47" s="51"/>
      <c r="AF47" s="51"/>
      <c r="AG47" s="51"/>
      <c r="AH47" s="51"/>
      <c r="AI47" s="51"/>
      <c r="AJ47" s="51"/>
      <c r="AK47" s="51"/>
      <c r="AL47" s="23"/>
      <c r="AM47" s="23"/>
    </row>
    <row r="48" spans="2:55" ht="18.899999999999999" customHeight="1" x14ac:dyDescent="0.35">
      <c r="B48" s="65"/>
      <c r="C48" s="5"/>
      <c r="D48" s="17"/>
      <c r="E48" s="13" t="s">
        <v>15</v>
      </c>
      <c r="F48" s="17"/>
      <c r="G48" s="17"/>
      <c r="H48" s="17"/>
      <c r="I48" s="30"/>
      <c r="J48" s="17"/>
      <c r="K48" s="17"/>
      <c r="L48" s="17"/>
      <c r="M48" s="17"/>
      <c r="N48" s="17"/>
      <c r="O48" s="23"/>
      <c r="P48" s="53">
        <v>25</v>
      </c>
      <c r="Q48" s="51"/>
      <c r="R48" s="51"/>
      <c r="S48" s="51"/>
      <c r="T48" s="81">
        <v>1.7262E-2</v>
      </c>
      <c r="U48" s="51"/>
      <c r="V48" s="51"/>
      <c r="W48" s="51"/>
      <c r="X48" s="84">
        <v>0</v>
      </c>
      <c r="Y48" s="51"/>
      <c r="Z48" s="56"/>
      <c r="AA48" s="53">
        <v>25</v>
      </c>
      <c r="AB48" s="81">
        <v>1.5535800000000001E-2</v>
      </c>
      <c r="AC48" s="84">
        <v>0.05</v>
      </c>
      <c r="AD48" s="51"/>
      <c r="AE48" s="51"/>
      <c r="AF48" s="51"/>
      <c r="AG48" s="51"/>
      <c r="AH48" s="51"/>
      <c r="AI48" s="51"/>
      <c r="AJ48" s="51"/>
      <c r="AK48" s="51"/>
      <c r="AL48" s="23"/>
      <c r="AM48" s="23"/>
    </row>
    <row r="49" spans="2:39" ht="18.899999999999999" customHeight="1" x14ac:dyDescent="0.35">
      <c r="B49" s="65"/>
      <c r="C49" s="5"/>
      <c r="O49" s="23"/>
      <c r="P49" s="53">
        <v>26</v>
      </c>
      <c r="Q49" s="51"/>
      <c r="R49" s="51"/>
      <c r="S49" s="51"/>
      <c r="T49" s="81">
        <v>1.93545E-2</v>
      </c>
      <c r="U49" s="51"/>
      <c r="V49" s="51"/>
      <c r="W49" s="51"/>
      <c r="X49" s="84">
        <v>0</v>
      </c>
      <c r="Y49" s="51"/>
      <c r="Z49" s="56"/>
      <c r="AA49" s="50">
        <v>26</v>
      </c>
      <c r="AB49" s="81">
        <v>1.7419050000000002E-2</v>
      </c>
      <c r="AC49" s="84">
        <v>0.05</v>
      </c>
      <c r="AD49" s="51"/>
      <c r="AE49" s="51"/>
      <c r="AF49" s="51"/>
      <c r="AG49" s="51"/>
      <c r="AH49" s="51"/>
      <c r="AI49" s="51"/>
      <c r="AJ49" s="51"/>
      <c r="AK49" s="51"/>
      <c r="AL49" s="23"/>
      <c r="AM49" s="23"/>
    </row>
    <row r="50" spans="2:39" ht="18.899999999999999" customHeight="1" x14ac:dyDescent="0.35">
      <c r="D50" s="38" t="s">
        <v>48</v>
      </c>
      <c r="E50" s="79" t="s">
        <v>67</v>
      </c>
      <c r="F50" s="13"/>
      <c r="G50" s="13"/>
      <c r="H50" s="13"/>
      <c r="I50" s="16"/>
      <c r="J50" s="13"/>
      <c r="K50" s="13"/>
      <c r="L50" s="13"/>
      <c r="M50" s="13"/>
      <c r="N50" s="13"/>
      <c r="O50" s="23"/>
      <c r="P50" s="53">
        <v>27</v>
      </c>
      <c r="Q50" s="51"/>
      <c r="R50" s="51"/>
      <c r="S50" s="51"/>
      <c r="T50" s="81">
        <v>2.1701999999999999E-2</v>
      </c>
      <c r="U50" s="51"/>
      <c r="V50" s="51"/>
      <c r="W50" s="51"/>
      <c r="X50" s="84">
        <v>0</v>
      </c>
      <c r="Y50" s="51"/>
      <c r="Z50" s="56"/>
      <c r="AA50" s="53">
        <v>27</v>
      </c>
      <c r="AB50" s="81">
        <v>1.9531800000000002E-2</v>
      </c>
      <c r="AC50" s="84">
        <v>0.05</v>
      </c>
      <c r="AD50" s="51"/>
      <c r="AE50" s="51"/>
      <c r="AF50" s="51"/>
      <c r="AG50" s="51"/>
      <c r="AH50" s="51"/>
      <c r="AI50" s="51"/>
      <c r="AJ50" s="51"/>
      <c r="AK50" s="51"/>
      <c r="AL50" s="23"/>
      <c r="AM50" s="23"/>
    </row>
    <row r="51" spans="2:39" ht="18.899999999999999" customHeight="1" x14ac:dyDescent="0.35">
      <c r="E51" s="38" t="s">
        <v>4</v>
      </c>
      <c r="F51" s="13" t="s">
        <v>49</v>
      </c>
      <c r="G51" s="31"/>
      <c r="H51" s="31"/>
      <c r="I51" s="31"/>
      <c r="J51" s="31"/>
      <c r="K51" s="31"/>
      <c r="L51" s="31"/>
      <c r="M51" s="31"/>
      <c r="N51" s="31"/>
      <c r="O51" s="23"/>
      <c r="P51" s="53">
        <v>28</v>
      </c>
      <c r="Q51" s="51"/>
      <c r="R51" s="51"/>
      <c r="S51" s="51"/>
      <c r="T51" s="81">
        <v>2.4333E-2</v>
      </c>
      <c r="U51" s="51"/>
      <c r="V51" s="51"/>
      <c r="W51" s="51"/>
      <c r="X51" s="84">
        <v>0</v>
      </c>
      <c r="Y51" s="51"/>
      <c r="Z51" s="56"/>
      <c r="AA51" s="50">
        <v>28</v>
      </c>
      <c r="AB51" s="81">
        <v>2.1899700000000001E-2</v>
      </c>
      <c r="AC51" s="84">
        <v>0.05</v>
      </c>
      <c r="AD51" s="51"/>
      <c r="AE51" s="51"/>
      <c r="AF51" s="51"/>
      <c r="AG51" s="51"/>
      <c r="AH51" s="51"/>
      <c r="AI51" s="51"/>
      <c r="AJ51" s="51"/>
      <c r="AK51" s="51"/>
      <c r="AL51" s="23"/>
      <c r="AM51" s="23"/>
    </row>
    <row r="52" spans="2:39" ht="18.899999999999999" customHeight="1" thickBot="1" x14ac:dyDescent="0.4">
      <c r="E52" s="10"/>
      <c r="F52" s="13" t="s">
        <v>50</v>
      </c>
      <c r="G52" s="31"/>
      <c r="H52" s="31"/>
      <c r="I52" s="31"/>
      <c r="J52" s="31"/>
      <c r="K52" s="31"/>
      <c r="L52" s="31"/>
      <c r="M52" s="31"/>
      <c r="N52" s="31"/>
      <c r="O52" s="23"/>
      <c r="P52" s="53">
        <v>29</v>
      </c>
      <c r="Q52" s="51"/>
      <c r="R52" s="51"/>
      <c r="S52" s="51"/>
      <c r="T52" s="81">
        <v>2.7283499999999999E-2</v>
      </c>
      <c r="U52" s="51"/>
      <c r="V52" s="51"/>
      <c r="W52" s="51"/>
      <c r="X52" s="84">
        <v>0</v>
      </c>
      <c r="Y52" s="51"/>
      <c r="Z52" s="56"/>
      <c r="AA52" s="53">
        <v>29</v>
      </c>
      <c r="AB52" s="81">
        <v>2.4555150000000001E-2</v>
      </c>
      <c r="AC52" s="84">
        <v>0.05</v>
      </c>
      <c r="AD52" s="51"/>
      <c r="AE52" s="51"/>
      <c r="AF52" s="51"/>
      <c r="AG52" s="51"/>
      <c r="AH52" s="51"/>
      <c r="AI52" s="51"/>
      <c r="AJ52" s="51"/>
      <c r="AK52" s="51"/>
      <c r="AL52" s="23"/>
      <c r="AM52" s="23"/>
    </row>
    <row r="53" spans="2:39" ht="18.899999999999999" customHeight="1" thickBot="1" x14ac:dyDescent="0.4">
      <c r="E53" s="24" t="s">
        <v>3</v>
      </c>
      <c r="F53" s="58"/>
      <c r="O53" s="23"/>
      <c r="P53" s="53">
        <v>30</v>
      </c>
      <c r="Q53" s="51"/>
      <c r="R53" s="51"/>
      <c r="S53" s="51"/>
      <c r="T53" s="81">
        <v>3.0588000000000001E-2</v>
      </c>
      <c r="U53" s="51"/>
      <c r="V53" s="51"/>
      <c r="W53" s="51"/>
      <c r="X53" s="84">
        <v>0</v>
      </c>
      <c r="Y53" s="51"/>
      <c r="Z53" s="56"/>
      <c r="AA53" s="50">
        <v>30</v>
      </c>
      <c r="AB53" s="81">
        <v>2.7529200000000004E-2</v>
      </c>
      <c r="AC53" s="84">
        <v>0.05</v>
      </c>
      <c r="AD53" s="51"/>
      <c r="AE53" s="51"/>
      <c r="AF53" s="51"/>
      <c r="AG53" s="51"/>
      <c r="AH53" s="51"/>
      <c r="AI53" s="51"/>
      <c r="AJ53" s="51"/>
      <c r="AK53" s="51"/>
      <c r="AL53" s="23"/>
      <c r="AM53" s="23"/>
    </row>
    <row r="54" spans="2:39" ht="18.899999999999999" customHeight="1" x14ac:dyDescent="0.35">
      <c r="D54" s="24"/>
      <c r="G54" s="35"/>
      <c r="H54" s="35"/>
      <c r="I54" s="36"/>
      <c r="J54" s="35"/>
      <c r="K54" s="35"/>
      <c r="L54" s="35"/>
      <c r="M54" s="35"/>
      <c r="N54" s="35"/>
      <c r="O54" s="23"/>
      <c r="P54" s="53">
        <v>31</v>
      </c>
      <c r="Q54" s="51"/>
      <c r="R54" s="51"/>
      <c r="S54" s="51"/>
      <c r="T54" s="81">
        <v>3.4291500000000003E-2</v>
      </c>
      <c r="U54" s="51"/>
      <c r="V54" s="51"/>
      <c r="W54" s="51"/>
      <c r="X54" s="84">
        <v>0</v>
      </c>
      <c r="Y54" s="51"/>
      <c r="Z54" s="56"/>
      <c r="AA54" s="53">
        <v>31</v>
      </c>
      <c r="AB54" s="81">
        <v>3.086235E-2</v>
      </c>
      <c r="AC54" s="84">
        <v>0.05</v>
      </c>
      <c r="AD54" s="51"/>
      <c r="AE54" s="51"/>
      <c r="AF54" s="51"/>
      <c r="AG54" s="51"/>
      <c r="AH54" s="51"/>
      <c r="AI54" s="51"/>
      <c r="AJ54" s="51"/>
      <c r="AK54" s="51"/>
      <c r="AL54" s="23"/>
      <c r="AM54" s="23"/>
    </row>
    <row r="55" spans="2:39" ht="18.899999999999999" customHeight="1" thickBot="1" x14ac:dyDescent="0.4">
      <c r="E55" s="16" t="s">
        <v>2</v>
      </c>
      <c r="F55" s="37" t="s">
        <v>13</v>
      </c>
      <c r="G55" s="9"/>
      <c r="H55" s="9"/>
      <c r="I55" s="38"/>
      <c r="J55" s="9"/>
      <c r="K55" s="9"/>
      <c r="L55" s="9"/>
      <c r="M55" s="9"/>
      <c r="N55" s="9"/>
      <c r="O55" s="23"/>
      <c r="P55" s="53">
        <v>32</v>
      </c>
      <c r="Q55" s="51"/>
      <c r="R55" s="51"/>
      <c r="S55" s="51"/>
      <c r="T55" s="81">
        <v>3.8437499999999999E-2</v>
      </c>
      <c r="U55" s="51"/>
      <c r="V55" s="51"/>
      <c r="W55" s="51"/>
      <c r="X55" s="84">
        <v>0</v>
      </c>
      <c r="Y55" s="51"/>
      <c r="Z55" s="56"/>
      <c r="AA55" s="50">
        <v>32</v>
      </c>
      <c r="AB55" s="81">
        <v>3.459375E-2</v>
      </c>
      <c r="AC55" s="84">
        <v>0.05</v>
      </c>
      <c r="AD55" s="51"/>
      <c r="AE55" s="51"/>
      <c r="AF55" s="51"/>
      <c r="AG55" s="51"/>
      <c r="AH55" s="51"/>
      <c r="AI55" s="51"/>
      <c r="AJ55" s="51"/>
      <c r="AK55" s="51"/>
      <c r="AL55" s="23"/>
      <c r="AM55" s="23"/>
    </row>
    <row r="56" spans="2:39" ht="18.899999999999999" customHeight="1" thickBot="1" x14ac:dyDescent="0.4">
      <c r="E56" s="24" t="s">
        <v>3</v>
      </c>
      <c r="F56" s="59"/>
      <c r="G56" s="23"/>
      <c r="O56" s="23"/>
      <c r="P56" s="53">
        <v>33</v>
      </c>
      <c r="Q56" s="51"/>
      <c r="R56" s="51"/>
      <c r="S56" s="51"/>
      <c r="T56" s="81">
        <v>4.3076999999999997E-2</v>
      </c>
      <c r="U56" s="51"/>
      <c r="V56" s="51"/>
      <c r="W56" s="51"/>
      <c r="X56" s="84">
        <v>0</v>
      </c>
      <c r="Y56" s="51"/>
      <c r="Z56" s="56"/>
      <c r="AA56" s="53">
        <v>33</v>
      </c>
      <c r="AB56" s="81">
        <v>3.87693E-2</v>
      </c>
      <c r="AC56" s="84">
        <v>0.05</v>
      </c>
      <c r="AD56" s="51"/>
      <c r="AE56" s="51"/>
      <c r="AF56" s="51"/>
      <c r="AG56" s="51"/>
      <c r="AH56" s="51"/>
      <c r="AI56" s="51"/>
      <c r="AJ56" s="51"/>
      <c r="AK56" s="51"/>
      <c r="AL56" s="23"/>
      <c r="AM56" s="23"/>
    </row>
    <row r="57" spans="2:39" ht="18.899999999999999" customHeight="1" x14ac:dyDescent="0.35">
      <c r="H57" s="23"/>
      <c r="I57" s="52"/>
      <c r="J57" s="23"/>
      <c r="K57" s="23"/>
      <c r="L57" s="23"/>
      <c r="M57" s="23"/>
      <c r="N57" s="23"/>
      <c r="O57" s="23"/>
      <c r="P57" s="53">
        <v>34</v>
      </c>
      <c r="Q57" s="51"/>
      <c r="R57" s="51"/>
      <c r="S57" s="51"/>
      <c r="T57" s="81">
        <v>4.8266999999999997E-2</v>
      </c>
      <c r="U57" s="51"/>
      <c r="V57" s="51"/>
      <c r="W57" s="51"/>
      <c r="X57" s="84">
        <v>0</v>
      </c>
      <c r="Y57" s="51"/>
      <c r="Z57" s="56"/>
      <c r="AA57" s="50">
        <v>34</v>
      </c>
      <c r="AB57" s="81">
        <v>4.3440300000000001E-2</v>
      </c>
      <c r="AC57" s="84">
        <v>0.05</v>
      </c>
      <c r="AD57" s="51"/>
      <c r="AE57" s="51"/>
      <c r="AF57" s="51"/>
      <c r="AG57" s="51"/>
      <c r="AH57" s="51"/>
      <c r="AI57" s="51"/>
      <c r="AJ57" s="51"/>
      <c r="AK57" s="51"/>
      <c r="AL57" s="23"/>
      <c r="AM57" s="23"/>
    </row>
    <row r="58" spans="2:39" ht="18.899999999999999" customHeight="1" thickBot="1" x14ac:dyDescent="0.4">
      <c r="E58" s="38" t="s">
        <v>6</v>
      </c>
      <c r="F58" s="13" t="s">
        <v>14</v>
      </c>
      <c r="G58" s="13"/>
      <c r="H58" s="13"/>
      <c r="I58" s="16"/>
      <c r="J58" s="13"/>
      <c r="K58" s="13"/>
      <c r="L58" s="13"/>
      <c r="M58" s="13"/>
      <c r="N58" s="13"/>
      <c r="O58" s="23"/>
      <c r="P58" s="53">
        <v>35</v>
      </c>
      <c r="Q58" s="51"/>
      <c r="R58" s="51"/>
      <c r="S58" s="51"/>
      <c r="T58" s="81">
        <v>5.4067500000000004E-2</v>
      </c>
      <c r="U58" s="51"/>
      <c r="V58" s="51"/>
      <c r="W58" s="51"/>
      <c r="X58" s="84">
        <v>0</v>
      </c>
      <c r="Y58" s="51"/>
      <c r="Z58" s="56"/>
      <c r="AA58" s="53">
        <v>35</v>
      </c>
      <c r="AB58" s="81">
        <v>4.8660750000000003E-2</v>
      </c>
      <c r="AC58" s="84">
        <v>0.05</v>
      </c>
      <c r="AD58" s="51"/>
      <c r="AE58" s="51"/>
      <c r="AF58" s="51"/>
      <c r="AG58" s="51"/>
      <c r="AH58" s="51"/>
      <c r="AI58" s="51"/>
      <c r="AJ58" s="51"/>
      <c r="AK58" s="51"/>
      <c r="AL58" s="23"/>
      <c r="AM58" s="23"/>
    </row>
    <row r="59" spans="2:39" ht="18.899999999999999" customHeight="1" thickBot="1" x14ac:dyDescent="0.4">
      <c r="E59" s="24" t="s">
        <v>3</v>
      </c>
      <c r="F59" s="60"/>
      <c r="G59" s="35"/>
      <c r="H59" s="35"/>
      <c r="I59" s="36"/>
      <c r="J59" s="35"/>
      <c r="K59" s="35"/>
      <c r="L59" s="35"/>
      <c r="M59" s="35"/>
      <c r="N59" s="35"/>
      <c r="O59" s="23"/>
      <c r="P59" s="53">
        <v>36</v>
      </c>
      <c r="Q59" s="51"/>
      <c r="R59" s="51"/>
      <c r="S59" s="51"/>
      <c r="T59" s="81">
        <v>6.0547499999999997E-2</v>
      </c>
      <c r="U59" s="51"/>
      <c r="V59" s="51"/>
      <c r="W59" s="51"/>
      <c r="X59" s="84">
        <v>0</v>
      </c>
      <c r="Y59" s="51"/>
      <c r="Z59" s="56"/>
      <c r="AA59" s="50">
        <v>36</v>
      </c>
      <c r="AB59" s="81">
        <v>5.449275E-2</v>
      </c>
      <c r="AC59" s="84">
        <v>0.05</v>
      </c>
      <c r="AD59" s="51"/>
      <c r="AE59" s="51"/>
      <c r="AF59" s="51"/>
      <c r="AG59" s="51"/>
      <c r="AH59" s="51"/>
      <c r="AI59" s="51"/>
      <c r="AJ59" s="51"/>
      <c r="AK59" s="51"/>
      <c r="AL59" s="23"/>
      <c r="AM59" s="23"/>
    </row>
    <row r="60" spans="2:39" ht="18.899999999999999" customHeight="1" x14ac:dyDescent="0.35">
      <c r="D60" s="11"/>
      <c r="O60" s="23"/>
      <c r="P60" s="53">
        <v>37</v>
      </c>
      <c r="Q60" s="51"/>
      <c r="R60" s="51"/>
      <c r="S60" s="51"/>
      <c r="T60" s="81">
        <v>6.7782000000000009E-2</v>
      </c>
      <c r="U60" s="51"/>
      <c r="V60" s="51"/>
      <c r="W60" s="51"/>
      <c r="X60" s="84">
        <v>0</v>
      </c>
      <c r="Y60" s="51"/>
      <c r="Z60" s="56"/>
      <c r="AA60" s="53">
        <v>37</v>
      </c>
      <c r="AB60" s="81">
        <v>6.1003800000000011E-2</v>
      </c>
      <c r="AC60" s="84">
        <v>0.05</v>
      </c>
      <c r="AD60" s="51"/>
      <c r="AE60" s="51"/>
      <c r="AF60" s="51"/>
      <c r="AG60" s="51"/>
      <c r="AH60" s="51"/>
      <c r="AI60" s="51"/>
      <c r="AJ60" s="51"/>
      <c r="AK60" s="51"/>
      <c r="AL60" s="23"/>
      <c r="AM60" s="23"/>
    </row>
    <row r="61" spans="2:39" ht="18.899999999999999" customHeight="1" x14ac:dyDescent="0.35">
      <c r="D61" s="38" t="s">
        <v>51</v>
      </c>
      <c r="E61" s="79" t="s">
        <v>66</v>
      </c>
      <c r="F61" s="69" t="s">
        <v>34</v>
      </c>
      <c r="G61" s="69"/>
      <c r="H61" s="69"/>
      <c r="I61" s="69"/>
      <c r="J61" s="69"/>
      <c r="K61" s="69"/>
      <c r="L61" s="69"/>
      <c r="M61" s="69"/>
      <c r="N61" s="69"/>
      <c r="O61" s="23"/>
      <c r="P61" s="53">
        <v>38</v>
      </c>
      <c r="Q61" s="51"/>
      <c r="R61" s="51"/>
      <c r="S61" s="51"/>
      <c r="T61" s="81">
        <v>7.5849E-2</v>
      </c>
      <c r="U61" s="51"/>
      <c r="V61" s="51"/>
      <c r="W61" s="51"/>
      <c r="X61" s="84">
        <v>0</v>
      </c>
      <c r="Y61" s="51"/>
      <c r="Z61" s="56"/>
      <c r="AA61" s="50">
        <v>38</v>
      </c>
      <c r="AB61" s="81">
        <v>6.8264099999999994E-2</v>
      </c>
      <c r="AC61" s="84">
        <v>0.05</v>
      </c>
      <c r="AD61" s="51"/>
      <c r="AE61" s="51"/>
      <c r="AF61" s="51"/>
      <c r="AG61" s="51"/>
      <c r="AH61" s="51"/>
      <c r="AI61" s="51"/>
      <c r="AJ61" s="51"/>
      <c r="AK61" s="51"/>
      <c r="AL61" s="23"/>
      <c r="AM61" s="23"/>
    </row>
    <row r="62" spans="2:39" ht="18.899999999999999" customHeight="1" x14ac:dyDescent="0.35">
      <c r="D62" s="11"/>
      <c r="O62" s="23"/>
      <c r="P62" s="53">
        <v>39</v>
      </c>
      <c r="Q62" s="51"/>
      <c r="R62" s="51"/>
      <c r="S62" s="51"/>
      <c r="T62" s="81">
        <v>8.483700000000001E-2</v>
      </c>
      <c r="U62" s="51"/>
      <c r="V62" s="51"/>
      <c r="W62" s="51"/>
      <c r="X62" s="84">
        <v>0</v>
      </c>
      <c r="Y62" s="51"/>
      <c r="Z62" s="56"/>
      <c r="AA62" s="53">
        <v>39</v>
      </c>
      <c r="AB62" s="81">
        <v>7.6353299999999999E-2</v>
      </c>
      <c r="AC62" s="84">
        <v>0.05</v>
      </c>
      <c r="AD62" s="51"/>
      <c r="AE62" s="51"/>
      <c r="AF62" s="51"/>
      <c r="AG62" s="51"/>
      <c r="AH62" s="51"/>
      <c r="AI62" s="51"/>
      <c r="AJ62" s="51"/>
      <c r="AK62" s="51"/>
      <c r="AL62" s="23"/>
      <c r="AM62" s="23"/>
    </row>
    <row r="63" spans="2:39" ht="18.899999999999999" customHeight="1" x14ac:dyDescent="0.35">
      <c r="E63" s="16" t="s">
        <v>35</v>
      </c>
      <c r="F63" s="193" t="s">
        <v>72</v>
      </c>
      <c r="G63" s="193"/>
      <c r="H63" s="193"/>
      <c r="I63" s="193"/>
      <c r="J63" s="193"/>
      <c r="K63" s="193"/>
      <c r="L63" s="193"/>
      <c r="M63" s="193"/>
      <c r="N63" s="193"/>
      <c r="O63" s="23"/>
      <c r="P63" s="53">
        <v>40</v>
      </c>
      <c r="Q63" s="51"/>
      <c r="R63" s="51"/>
      <c r="S63" s="51"/>
      <c r="T63" s="81">
        <v>9.4841999999999996E-2</v>
      </c>
      <c r="U63" s="51"/>
      <c r="V63" s="51"/>
      <c r="W63" s="51"/>
      <c r="X63" s="84">
        <v>0</v>
      </c>
      <c r="Y63" s="51"/>
      <c r="Z63" s="56"/>
      <c r="AA63" s="50">
        <v>40</v>
      </c>
      <c r="AB63" s="81">
        <v>8.5357799999999998E-2</v>
      </c>
      <c r="AC63" s="84">
        <v>0.05</v>
      </c>
      <c r="AD63" s="51"/>
      <c r="AE63" s="51"/>
      <c r="AF63" s="51"/>
      <c r="AG63" s="51"/>
      <c r="AH63" s="51"/>
      <c r="AI63" s="51"/>
      <c r="AJ63" s="51"/>
      <c r="AK63" s="51"/>
      <c r="AL63" s="23"/>
      <c r="AM63" s="23"/>
    </row>
    <row r="64" spans="2:39" ht="18.899999999999999" customHeight="1" x14ac:dyDescent="0.35">
      <c r="D64" s="11"/>
      <c r="E64" s="13"/>
      <c r="F64" s="193"/>
      <c r="G64" s="193"/>
      <c r="H64" s="193"/>
      <c r="I64" s="193"/>
      <c r="J64" s="193"/>
      <c r="K64" s="193"/>
      <c r="L64" s="193"/>
      <c r="M64" s="193"/>
      <c r="N64" s="193"/>
      <c r="O64" s="23"/>
      <c r="P64" s="53">
        <v>41</v>
      </c>
      <c r="Q64" s="51"/>
      <c r="R64" s="51"/>
      <c r="S64" s="51"/>
      <c r="T64" s="81">
        <v>0.10596299999999999</v>
      </c>
      <c r="U64" s="51"/>
      <c r="V64" s="51"/>
      <c r="W64" s="51"/>
      <c r="X64" s="84">
        <v>0</v>
      </c>
      <c r="Y64" s="51"/>
      <c r="Z64" s="56"/>
      <c r="AA64" s="53">
        <v>41</v>
      </c>
      <c r="AB64" s="81">
        <v>9.5366699999999999E-2</v>
      </c>
      <c r="AC64" s="84">
        <v>0.05</v>
      </c>
      <c r="AD64" s="51"/>
      <c r="AE64" s="51"/>
      <c r="AF64" s="51"/>
      <c r="AG64" s="51"/>
      <c r="AH64" s="51"/>
      <c r="AI64" s="51"/>
      <c r="AJ64" s="51"/>
      <c r="AK64" s="51"/>
      <c r="AL64" s="23"/>
      <c r="AM64" s="23"/>
    </row>
    <row r="65" spans="1:68" ht="18.899999999999999" customHeight="1" thickBot="1" x14ac:dyDescent="0.4">
      <c r="D65" s="11"/>
      <c r="E65" s="13"/>
      <c r="F65" s="13"/>
      <c r="G65" s="13" t="s">
        <v>33</v>
      </c>
      <c r="P65" s="53">
        <v>42</v>
      </c>
      <c r="Q65" s="51"/>
      <c r="R65" s="51"/>
      <c r="S65" s="51"/>
      <c r="T65" s="81">
        <v>0.11830950000000001</v>
      </c>
      <c r="U65" s="51"/>
      <c r="V65" s="51"/>
      <c r="W65" s="51"/>
      <c r="X65" s="84">
        <v>0</v>
      </c>
      <c r="Y65" s="51"/>
      <c r="Z65" s="56"/>
      <c r="AA65" s="50">
        <v>42</v>
      </c>
      <c r="AB65" s="81">
        <v>0.10647855000000002</v>
      </c>
      <c r="AC65" s="84">
        <v>0.05</v>
      </c>
      <c r="AD65" s="51"/>
      <c r="AE65" s="51"/>
      <c r="AF65" s="51"/>
      <c r="AG65" s="51"/>
      <c r="AH65" s="51"/>
      <c r="AI65" s="51"/>
      <c r="AJ65" s="51"/>
      <c r="AK65" s="51"/>
      <c r="AL65" s="23"/>
      <c r="AM65" s="23"/>
    </row>
    <row r="66" spans="1:68" ht="18.899999999999999" customHeight="1" x14ac:dyDescent="0.35">
      <c r="D66" s="11"/>
      <c r="E66" s="13"/>
      <c r="F66" s="14" t="s">
        <v>55</v>
      </c>
      <c r="G66" s="70"/>
      <c r="P66" s="53">
        <v>43</v>
      </c>
      <c r="Q66" s="51"/>
      <c r="R66" s="51"/>
      <c r="S66" s="51"/>
      <c r="T66" s="81">
        <v>0.13199250000000001</v>
      </c>
      <c r="U66" s="51"/>
      <c r="V66" s="51"/>
      <c r="W66" s="51"/>
      <c r="X66" s="84">
        <v>0</v>
      </c>
      <c r="Y66" s="51"/>
      <c r="Z66" s="56"/>
      <c r="AA66" s="53">
        <v>43</v>
      </c>
      <c r="AB66" s="81">
        <v>0.11879325000000002</v>
      </c>
      <c r="AC66" s="84">
        <v>0.05</v>
      </c>
      <c r="AD66" s="51"/>
      <c r="AE66" s="51"/>
      <c r="AF66" s="51"/>
      <c r="AG66" s="51"/>
      <c r="AH66" s="51"/>
      <c r="AI66" s="51"/>
      <c r="AJ66" s="51"/>
      <c r="AK66" s="51"/>
      <c r="AL66" s="23"/>
      <c r="AM66" s="23"/>
    </row>
    <row r="67" spans="1:68" ht="18.899999999999999" customHeight="1" x14ac:dyDescent="0.35">
      <c r="D67" s="11"/>
      <c r="E67" s="87"/>
      <c r="F67" s="14" t="s">
        <v>54</v>
      </c>
      <c r="G67" s="71"/>
      <c r="P67" s="53">
        <v>44</v>
      </c>
      <c r="Q67" s="51"/>
      <c r="R67" s="51"/>
      <c r="S67" s="51"/>
      <c r="T67" s="81">
        <v>0.1471335</v>
      </c>
      <c r="U67" s="51"/>
      <c r="V67" s="51"/>
      <c r="W67" s="51"/>
      <c r="X67" s="84">
        <v>0</v>
      </c>
      <c r="Y67" s="51"/>
      <c r="Z67" s="56"/>
      <c r="AA67" s="50">
        <v>44</v>
      </c>
      <c r="AB67" s="81">
        <v>0.13242015000000001</v>
      </c>
      <c r="AC67" s="84">
        <v>0.05</v>
      </c>
      <c r="AD67" s="51"/>
      <c r="AE67" s="51"/>
      <c r="AF67" s="51"/>
      <c r="AG67" s="51"/>
      <c r="AH67" s="51"/>
      <c r="AI67" s="51"/>
      <c r="AJ67" s="51"/>
      <c r="AK67" s="51"/>
      <c r="AL67" s="23"/>
      <c r="AM67" s="23"/>
    </row>
    <row r="68" spans="1:68" ht="18.899999999999999" customHeight="1" thickBot="1" x14ac:dyDescent="0.4">
      <c r="D68" s="11"/>
      <c r="E68" s="13"/>
      <c r="F68" s="14" t="s">
        <v>70</v>
      </c>
      <c r="G68" s="72"/>
      <c r="P68" s="53">
        <v>45</v>
      </c>
      <c r="Q68" s="51"/>
      <c r="R68" s="51"/>
      <c r="S68" s="51"/>
      <c r="T68" s="81">
        <v>0.163854</v>
      </c>
      <c r="U68" s="51"/>
      <c r="V68" s="51"/>
      <c r="W68" s="51"/>
      <c r="X68" s="84">
        <v>0</v>
      </c>
      <c r="Y68" s="51"/>
      <c r="Z68" s="56"/>
      <c r="AA68" s="53">
        <v>45</v>
      </c>
      <c r="AB68" s="81">
        <v>0.14746860000000001</v>
      </c>
      <c r="AC68" s="84">
        <v>0.05</v>
      </c>
      <c r="AD68" s="51"/>
      <c r="AE68" s="51"/>
      <c r="AF68" s="51"/>
      <c r="AG68" s="51"/>
      <c r="AH68" s="51"/>
      <c r="AI68" s="51"/>
      <c r="AJ68" s="51"/>
      <c r="AK68" s="51"/>
      <c r="AL68" s="23"/>
      <c r="AM68" s="23"/>
    </row>
    <row r="69" spans="1:68" ht="18.899999999999999" customHeight="1" thickBot="1" x14ac:dyDescent="0.4">
      <c r="D69" s="11"/>
      <c r="P69" s="53">
        <v>46</v>
      </c>
      <c r="Q69" s="51"/>
      <c r="R69" s="51"/>
      <c r="S69" s="51"/>
      <c r="T69" s="81">
        <v>0.18228</v>
      </c>
      <c r="U69" s="51"/>
      <c r="V69" s="51"/>
      <c r="W69" s="51"/>
      <c r="X69" s="84">
        <v>0</v>
      </c>
      <c r="Y69" s="51"/>
      <c r="Z69" s="56"/>
      <c r="AA69" s="50">
        <v>46</v>
      </c>
      <c r="AB69" s="81">
        <v>0.164052</v>
      </c>
      <c r="AC69" s="84">
        <v>0.05</v>
      </c>
      <c r="AD69" s="51"/>
      <c r="AE69" s="51"/>
      <c r="AF69" s="51"/>
      <c r="AG69" s="51"/>
      <c r="AH69" s="51"/>
      <c r="AI69" s="51"/>
      <c r="AJ69" s="51"/>
      <c r="AK69" s="51"/>
      <c r="AL69" s="23"/>
      <c r="AM69" s="23"/>
    </row>
    <row r="70" spans="1:68" ht="18.899999999999999" customHeight="1" thickBot="1" x14ac:dyDescent="0.4">
      <c r="E70" s="24" t="s">
        <v>3</v>
      </c>
      <c r="F70" s="60"/>
      <c r="P70" s="53">
        <v>47</v>
      </c>
      <c r="Q70" s="51"/>
      <c r="R70" s="51"/>
      <c r="S70" s="51"/>
      <c r="T70" s="81">
        <v>0.2025315</v>
      </c>
      <c r="U70" s="51"/>
      <c r="V70" s="51"/>
      <c r="W70" s="51"/>
      <c r="X70" s="84">
        <v>0</v>
      </c>
      <c r="Y70" s="51"/>
      <c r="Z70" s="56"/>
      <c r="AA70" s="53">
        <v>47</v>
      </c>
      <c r="AB70" s="81">
        <v>0.18227834999999998</v>
      </c>
      <c r="AC70" s="84">
        <v>0.05</v>
      </c>
      <c r="AD70" s="51"/>
      <c r="AE70" s="51"/>
      <c r="AF70" s="51"/>
      <c r="AG70" s="51"/>
      <c r="AH70" s="51"/>
      <c r="AI70" s="51"/>
      <c r="AJ70" s="51"/>
      <c r="AK70" s="51"/>
      <c r="AL70" s="23"/>
      <c r="AM70" s="23"/>
    </row>
    <row r="71" spans="1:68" ht="18.899999999999999" customHeight="1" x14ac:dyDescent="0.35">
      <c r="D71" s="11"/>
      <c r="P71" s="53">
        <v>48</v>
      </c>
      <c r="Q71" s="51"/>
      <c r="R71" s="51"/>
      <c r="S71" s="51"/>
      <c r="T71" s="81">
        <v>0.22473149999999997</v>
      </c>
      <c r="U71" s="51"/>
      <c r="V71" s="51"/>
      <c r="W71" s="51"/>
      <c r="X71" s="84">
        <v>0</v>
      </c>
      <c r="Y71" s="51"/>
      <c r="Z71" s="56"/>
      <c r="AA71" s="50">
        <v>48</v>
      </c>
      <c r="AB71" s="81">
        <v>0.20225834999999998</v>
      </c>
      <c r="AC71" s="84">
        <v>0.05</v>
      </c>
      <c r="AD71" s="51"/>
      <c r="AE71" s="51"/>
      <c r="AF71" s="51"/>
      <c r="AG71" s="51"/>
      <c r="AH71" s="51"/>
      <c r="AI71" s="51"/>
      <c r="AJ71" s="51"/>
      <c r="AK71" s="51"/>
      <c r="AL71" s="23"/>
      <c r="AM71" s="23"/>
    </row>
    <row r="72" spans="1:68" ht="18.899999999999999" customHeight="1" x14ac:dyDescent="0.35">
      <c r="E72" s="38" t="s">
        <v>5</v>
      </c>
      <c r="F72" s="193" t="s">
        <v>29</v>
      </c>
      <c r="G72" s="193"/>
      <c r="H72" s="193"/>
      <c r="I72" s="193"/>
      <c r="J72" s="193"/>
      <c r="K72" s="193"/>
      <c r="L72" s="193"/>
      <c r="M72" s="193"/>
      <c r="N72" s="193"/>
      <c r="P72" s="53">
        <v>49</v>
      </c>
      <c r="Q72" s="51"/>
      <c r="R72" s="51"/>
      <c r="S72" s="51"/>
      <c r="T72" s="81">
        <v>0.24899099999999999</v>
      </c>
      <c r="U72" s="51"/>
      <c r="V72" s="51"/>
      <c r="W72" s="51"/>
      <c r="X72" s="84">
        <v>0</v>
      </c>
      <c r="Y72" s="51"/>
      <c r="Z72" s="56"/>
      <c r="AA72" s="53">
        <v>49</v>
      </c>
      <c r="AB72" s="81">
        <v>0.22409189999999998</v>
      </c>
      <c r="AC72" s="84">
        <v>0.05</v>
      </c>
      <c r="AD72" s="51"/>
      <c r="AE72" s="51"/>
      <c r="AF72" s="51"/>
      <c r="AG72" s="51"/>
      <c r="AH72" s="51"/>
      <c r="AI72" s="51"/>
      <c r="AJ72" s="51"/>
      <c r="AK72" s="51"/>
      <c r="AL72" s="23"/>
      <c r="AM72" s="23"/>
    </row>
    <row r="73" spans="1:68" s="1" customFormat="1" ht="18.899999999999999" customHeight="1" thickBot="1" x14ac:dyDescent="0.4">
      <c r="A73" s="2"/>
      <c r="B73" s="66"/>
      <c r="C73" s="3"/>
      <c r="D73" s="33"/>
      <c r="E73" s="13"/>
      <c r="F73" s="193"/>
      <c r="G73" s="193"/>
      <c r="H73" s="193"/>
      <c r="I73" s="193"/>
      <c r="J73" s="193"/>
      <c r="K73" s="193"/>
      <c r="L73" s="193"/>
      <c r="M73" s="193"/>
      <c r="N73" s="193"/>
      <c r="O73" s="11"/>
      <c r="P73" s="61">
        <v>50</v>
      </c>
      <c r="Q73" s="51"/>
      <c r="R73" s="51"/>
      <c r="S73" s="51"/>
      <c r="T73" s="82">
        <v>0.27540900000000001</v>
      </c>
      <c r="U73" s="51"/>
      <c r="V73" s="51"/>
      <c r="W73" s="51"/>
      <c r="X73" s="85">
        <v>0</v>
      </c>
      <c r="Y73" s="51"/>
      <c r="Z73" s="62"/>
      <c r="AA73" s="63">
        <v>50</v>
      </c>
      <c r="AB73" s="82">
        <v>0.24786810000000001</v>
      </c>
      <c r="AC73" s="85">
        <v>1</v>
      </c>
      <c r="AD73" s="51"/>
      <c r="AE73" s="51"/>
      <c r="AF73" s="51"/>
      <c r="AG73" s="51"/>
      <c r="AH73" s="51"/>
      <c r="AI73" s="51"/>
      <c r="AJ73" s="51"/>
      <c r="AK73" s="51"/>
      <c r="AL73" s="23"/>
      <c r="AM73" s="23"/>
      <c r="AN73" s="11"/>
      <c r="AO73" s="11"/>
      <c r="AP73" s="11"/>
      <c r="AQ73" s="11"/>
      <c r="AR73" s="11"/>
      <c r="AS73" s="11"/>
      <c r="AT73" s="11"/>
      <c r="AU73" s="11"/>
      <c r="AV73" s="11"/>
      <c r="AW73" s="11"/>
      <c r="AX73" s="11"/>
      <c r="AY73" s="11"/>
      <c r="AZ73" s="11"/>
      <c r="BA73" s="11"/>
      <c r="BB73" s="11"/>
      <c r="BC73" s="11"/>
      <c r="BD73" s="11"/>
      <c r="BE73" s="11"/>
      <c r="BF73" s="11"/>
      <c r="BG73" s="11"/>
      <c r="BH73"/>
      <c r="BI73"/>
      <c r="BJ73"/>
      <c r="BK73"/>
      <c r="BL73"/>
      <c r="BM73"/>
      <c r="BN73"/>
      <c r="BO73"/>
      <c r="BP73"/>
    </row>
    <row r="74" spans="1:68" ht="18.899999999999999" customHeight="1" thickBot="1" x14ac:dyDescent="0.4">
      <c r="D74" s="11"/>
      <c r="E74" s="13"/>
      <c r="F74" s="193"/>
      <c r="G74" s="193"/>
      <c r="H74" s="193"/>
      <c r="I74" s="193"/>
      <c r="J74" s="193"/>
      <c r="K74" s="193"/>
      <c r="L74" s="193"/>
      <c r="M74" s="193"/>
      <c r="N74" s="193"/>
    </row>
    <row r="75" spans="1:68" ht="18.899999999999999" customHeight="1" x14ac:dyDescent="0.35">
      <c r="E75" s="24" t="s">
        <v>3</v>
      </c>
      <c r="F75" s="197"/>
      <c r="G75" s="198"/>
      <c r="H75" s="198"/>
      <c r="I75" s="198"/>
      <c r="J75" s="198"/>
      <c r="K75" s="198"/>
      <c r="L75" s="198"/>
      <c r="M75" s="198"/>
      <c r="N75" s="199"/>
    </row>
    <row r="76" spans="1:68" ht="18.899999999999999" customHeight="1" thickBot="1" x14ac:dyDescent="0.4">
      <c r="E76" s="77"/>
      <c r="F76" s="200"/>
      <c r="G76" s="201"/>
      <c r="H76" s="201"/>
      <c r="I76" s="201"/>
      <c r="J76" s="201"/>
      <c r="K76" s="201"/>
      <c r="L76" s="201"/>
      <c r="M76" s="201"/>
      <c r="N76" s="202"/>
    </row>
    <row r="77" spans="1:68" ht="18.899999999999999" customHeight="1" x14ac:dyDescent="0.35">
      <c r="D77" s="11"/>
      <c r="BM77" s="1"/>
      <c r="BN77" s="1"/>
      <c r="BO77" s="1"/>
      <c r="BP77" s="1"/>
    </row>
    <row r="78" spans="1:68" ht="18.899999999999999" customHeight="1" x14ac:dyDescent="0.4">
      <c r="E78" s="88" t="s">
        <v>52</v>
      </c>
      <c r="F78" s="89" t="s">
        <v>31</v>
      </c>
      <c r="G78" s="90"/>
      <c r="H78" s="90"/>
      <c r="I78" s="91"/>
      <c r="J78" s="90"/>
      <c r="K78" s="90"/>
      <c r="L78" s="90"/>
      <c r="M78" s="90"/>
      <c r="N78" s="90"/>
      <c r="BD78" s="23"/>
      <c r="BE78" s="23"/>
      <c r="BF78" s="23"/>
      <c r="BG78" s="23"/>
      <c r="BH78" s="1"/>
      <c r="BI78" s="1"/>
      <c r="BJ78" s="1"/>
      <c r="BK78" s="1"/>
      <c r="BL78" s="1"/>
    </row>
    <row r="79" spans="1:68" ht="18.899999999999999" customHeight="1" x14ac:dyDescent="0.35">
      <c r="D79" s="11"/>
    </row>
    <row r="80" spans="1:68" ht="18.899999999999999" customHeight="1" x14ac:dyDescent="0.35">
      <c r="D80" s="11"/>
      <c r="AC80" s="23"/>
    </row>
    <row r="81" spans="1:68" ht="18.899999999999999" customHeight="1" x14ac:dyDescent="0.35">
      <c r="D81" s="11"/>
    </row>
    <row r="82" spans="1:68" ht="18.899999999999999" customHeight="1" x14ac:dyDescent="0.35">
      <c r="D82" s="11"/>
      <c r="P82" s="23"/>
      <c r="Q82" s="55"/>
      <c r="R82" s="55"/>
      <c r="S82" s="55"/>
      <c r="T82" s="23"/>
      <c r="U82" s="55"/>
      <c r="V82" s="55"/>
      <c r="W82" s="55"/>
      <c r="X82" s="23"/>
      <c r="Y82" s="55"/>
      <c r="Z82" s="23"/>
      <c r="AA82" s="23"/>
      <c r="AB82" s="23"/>
      <c r="AD82" s="55"/>
      <c r="AE82" s="55"/>
      <c r="AF82" s="55"/>
      <c r="AG82" s="55"/>
      <c r="AH82" s="55"/>
      <c r="AI82" s="55"/>
      <c r="AJ82" s="55"/>
      <c r="AK82" s="55"/>
    </row>
    <row r="83" spans="1:68" ht="18.899999999999999" customHeight="1" x14ac:dyDescent="0.35">
      <c r="D83" s="11"/>
    </row>
    <row r="84" spans="1:68" ht="18.899999999999999" customHeight="1" x14ac:dyDescent="0.35">
      <c r="D84" s="11"/>
      <c r="AT84" s="23"/>
      <c r="AU84" s="23"/>
      <c r="AV84" s="23"/>
      <c r="AW84" s="23"/>
      <c r="AX84" s="23"/>
      <c r="AY84" s="23"/>
      <c r="AZ84" s="23"/>
      <c r="BA84" s="23"/>
      <c r="BB84" s="23"/>
      <c r="BC84" s="23"/>
    </row>
    <row r="85" spans="1:68" ht="18.899999999999999" customHeight="1" x14ac:dyDescent="0.35">
      <c r="D85" s="11"/>
      <c r="AL85" s="23"/>
      <c r="AM85" s="23"/>
      <c r="AN85" s="23"/>
      <c r="AO85" s="23"/>
      <c r="AP85" s="23"/>
      <c r="AQ85" s="23"/>
      <c r="AR85" s="23"/>
      <c r="AS85" s="23"/>
    </row>
    <row r="86" spans="1:68" ht="18.899999999999999" customHeight="1" x14ac:dyDescent="0.35">
      <c r="D86" s="11"/>
    </row>
    <row r="87" spans="1:68" s="1" customFormat="1" ht="18.899999999999999" customHeight="1" x14ac:dyDescent="0.35">
      <c r="A87" s="2"/>
      <c r="B87" s="66"/>
      <c r="C87" s="3"/>
      <c r="D87" s="11"/>
      <c r="E87" s="11"/>
      <c r="F87" s="11"/>
      <c r="G87" s="11"/>
      <c r="H87" s="11"/>
      <c r="I87" s="34"/>
      <c r="J87" s="11"/>
      <c r="K87" s="11"/>
      <c r="L87" s="11"/>
      <c r="M87" s="11"/>
      <c r="N87" s="11"/>
      <c r="O87" s="11"/>
      <c r="P87" s="11"/>
      <c r="Q87" s="39"/>
      <c r="R87" s="39"/>
      <c r="S87" s="39"/>
      <c r="T87" s="11"/>
      <c r="U87" s="39"/>
      <c r="V87" s="39"/>
      <c r="W87" s="39"/>
      <c r="X87" s="11"/>
      <c r="Y87" s="39"/>
      <c r="Z87" s="11"/>
      <c r="AA87" s="11"/>
      <c r="AB87" s="11"/>
      <c r="AC87" s="11"/>
      <c r="AD87" s="39"/>
      <c r="AE87" s="39"/>
      <c r="AF87" s="39"/>
      <c r="AG87" s="39"/>
      <c r="AH87" s="39"/>
      <c r="AI87" s="39"/>
      <c r="AJ87" s="39"/>
      <c r="AK87" s="39"/>
      <c r="AL87" s="11"/>
      <c r="AM87" s="11"/>
      <c r="AN87" s="11"/>
      <c r="AO87" s="11"/>
      <c r="AP87" s="11"/>
      <c r="AQ87" s="11"/>
      <c r="AR87" s="11"/>
      <c r="AS87" s="11"/>
      <c r="AT87" s="11"/>
      <c r="AU87" s="11"/>
      <c r="AV87" s="11"/>
      <c r="AW87" s="11"/>
      <c r="AX87" s="11"/>
      <c r="AY87" s="11"/>
      <c r="AZ87" s="11"/>
      <c r="BA87" s="11"/>
      <c r="BB87" s="11"/>
      <c r="BC87" s="11"/>
      <c r="BD87" s="11"/>
      <c r="BE87" s="11"/>
      <c r="BF87" s="11"/>
      <c r="BG87" s="11"/>
      <c r="BH87"/>
      <c r="BI87"/>
      <c r="BJ87"/>
      <c r="BK87"/>
      <c r="BL87"/>
      <c r="BM87"/>
      <c r="BN87"/>
      <c r="BO87"/>
      <c r="BP87"/>
    </row>
    <row r="88" spans="1:68" s="1" customFormat="1" ht="18.899999999999999" customHeight="1" x14ac:dyDescent="0.35">
      <c r="A88" s="2"/>
      <c r="B88" s="66"/>
      <c r="C88" s="3"/>
      <c r="D88" s="11"/>
      <c r="E88" s="11"/>
      <c r="F88" s="11"/>
      <c r="G88" s="11"/>
      <c r="H88" s="11"/>
      <c r="I88" s="34"/>
      <c r="J88" s="11"/>
      <c r="K88" s="11"/>
      <c r="L88" s="11"/>
      <c r="M88" s="11"/>
      <c r="N88" s="11"/>
      <c r="O88" s="11"/>
      <c r="P88" s="11"/>
      <c r="Q88" s="39"/>
      <c r="R88" s="39"/>
      <c r="S88" s="39"/>
      <c r="T88" s="11"/>
      <c r="U88" s="39"/>
      <c r="V88" s="39"/>
      <c r="W88" s="39"/>
      <c r="X88" s="11"/>
      <c r="Y88" s="39"/>
      <c r="Z88" s="11"/>
      <c r="AA88" s="11"/>
      <c r="AB88" s="11"/>
      <c r="AC88" s="11"/>
      <c r="AD88" s="39"/>
      <c r="AE88" s="39"/>
      <c r="AF88" s="39"/>
      <c r="AG88" s="39"/>
      <c r="AH88" s="39"/>
      <c r="AI88" s="39"/>
      <c r="AJ88" s="39"/>
      <c r="AK88" s="39"/>
      <c r="AL88" s="11"/>
      <c r="AM88" s="11"/>
      <c r="AN88" s="11"/>
      <c r="AO88" s="11"/>
      <c r="AP88" s="11"/>
      <c r="AQ88" s="11"/>
      <c r="AR88" s="11"/>
      <c r="AS88" s="11"/>
      <c r="AT88" s="11"/>
      <c r="AU88" s="11"/>
      <c r="AV88" s="11"/>
      <c r="AW88" s="11"/>
      <c r="AX88" s="11"/>
      <c r="AY88" s="11"/>
      <c r="AZ88" s="11"/>
      <c r="BA88" s="11"/>
      <c r="BB88" s="11"/>
      <c r="BC88" s="11"/>
      <c r="BD88" s="11"/>
      <c r="BE88" s="11"/>
      <c r="BF88" s="11"/>
      <c r="BG88" s="11"/>
      <c r="BH88"/>
      <c r="BI88"/>
      <c r="BJ88"/>
      <c r="BK88"/>
      <c r="BL88"/>
      <c r="BM88"/>
      <c r="BN88"/>
      <c r="BO88"/>
      <c r="BP88"/>
    </row>
    <row r="89" spans="1:68" s="1" customFormat="1" ht="18.899999999999999" customHeight="1" x14ac:dyDescent="0.35">
      <c r="A89" s="2"/>
      <c r="B89" s="66"/>
      <c r="C89" s="3"/>
      <c r="D89" s="11"/>
      <c r="E89" s="11"/>
      <c r="F89" s="11"/>
      <c r="G89" s="11"/>
      <c r="H89" s="11"/>
      <c r="I89" s="34"/>
      <c r="J89" s="11"/>
      <c r="K89" s="11"/>
      <c r="L89" s="11"/>
      <c r="M89" s="11"/>
      <c r="N89" s="11"/>
      <c r="O89" s="11"/>
      <c r="P89" s="11"/>
      <c r="Q89" s="39"/>
      <c r="R89" s="39"/>
      <c r="S89" s="39"/>
      <c r="T89" s="11"/>
      <c r="U89" s="39"/>
      <c r="V89" s="39"/>
      <c r="W89" s="39"/>
      <c r="X89" s="11"/>
      <c r="Y89" s="39"/>
      <c r="Z89" s="11"/>
      <c r="AA89" s="11"/>
      <c r="AB89" s="11"/>
      <c r="AC89" s="11"/>
      <c r="AD89" s="39"/>
      <c r="AE89" s="39"/>
      <c r="AF89" s="39"/>
      <c r="AG89" s="39"/>
      <c r="AH89" s="39"/>
      <c r="AI89" s="39"/>
      <c r="AJ89" s="39"/>
      <c r="AK89" s="39"/>
      <c r="AL89" s="11"/>
      <c r="AM89" s="11"/>
      <c r="AN89" s="11"/>
      <c r="AO89" s="11"/>
      <c r="AP89" s="11"/>
      <c r="AQ89" s="11"/>
      <c r="AR89" s="11"/>
      <c r="AS89" s="11"/>
      <c r="AT89" s="11"/>
      <c r="AU89" s="11"/>
      <c r="AV89" s="11"/>
      <c r="AW89" s="11"/>
      <c r="AX89" s="11"/>
      <c r="AY89" s="11"/>
      <c r="AZ89" s="11"/>
      <c r="BA89" s="11"/>
      <c r="BB89" s="11"/>
      <c r="BC89" s="11"/>
      <c r="BD89" s="11"/>
      <c r="BE89" s="11"/>
      <c r="BF89" s="11"/>
      <c r="BG89" s="11"/>
      <c r="BH89"/>
      <c r="BI89"/>
      <c r="BJ89"/>
      <c r="BK89"/>
      <c r="BL89"/>
      <c r="BM89"/>
      <c r="BN89"/>
      <c r="BO89"/>
      <c r="BP89"/>
    </row>
    <row r="90" spans="1:68" s="1" customFormat="1" ht="18.899999999999999" customHeight="1" x14ac:dyDescent="0.35">
      <c r="A90" s="2"/>
      <c r="B90" s="66"/>
      <c r="C90" s="3"/>
      <c r="D90" s="11"/>
      <c r="E90" s="11"/>
      <c r="F90" s="11"/>
      <c r="G90" s="11"/>
      <c r="H90" s="11"/>
      <c r="I90" s="34"/>
      <c r="J90" s="11"/>
      <c r="K90" s="11"/>
      <c r="L90" s="11"/>
      <c r="M90" s="11"/>
      <c r="N90" s="11"/>
      <c r="O90" s="11"/>
      <c r="P90" s="11"/>
      <c r="Q90" s="39"/>
      <c r="R90" s="39"/>
      <c r="S90" s="39"/>
      <c r="T90" s="11"/>
      <c r="U90" s="39"/>
      <c r="V90" s="39"/>
      <c r="W90" s="39"/>
      <c r="X90" s="11"/>
      <c r="Y90" s="39"/>
      <c r="Z90" s="11"/>
      <c r="AA90" s="11"/>
      <c r="AB90" s="11"/>
      <c r="AC90" s="11"/>
      <c r="AD90" s="39"/>
      <c r="AE90" s="39"/>
      <c r="AF90" s="39"/>
      <c r="AG90" s="39"/>
      <c r="AH90" s="39"/>
      <c r="AI90" s="39"/>
      <c r="AJ90" s="39"/>
      <c r="AK90" s="39"/>
      <c r="AL90" s="11"/>
      <c r="AM90" s="11"/>
      <c r="AN90" s="11"/>
      <c r="AO90" s="11"/>
      <c r="AP90" s="11"/>
      <c r="AQ90" s="11"/>
      <c r="AR90" s="11"/>
      <c r="AS90" s="11"/>
      <c r="AT90" s="11"/>
      <c r="AU90" s="11"/>
      <c r="AV90" s="11"/>
      <c r="AW90" s="11"/>
      <c r="AX90" s="11"/>
      <c r="AY90" s="11"/>
      <c r="AZ90" s="11"/>
      <c r="BA90" s="11"/>
      <c r="BB90" s="11"/>
      <c r="BC90" s="11"/>
      <c r="BD90" s="11"/>
      <c r="BE90" s="11"/>
      <c r="BF90" s="11"/>
      <c r="BG90" s="11"/>
      <c r="BH90"/>
      <c r="BI90"/>
      <c r="BJ90"/>
      <c r="BK90"/>
      <c r="BL90"/>
      <c r="BM90"/>
      <c r="BN90"/>
      <c r="BO90"/>
      <c r="BP90"/>
    </row>
    <row r="91" spans="1:68" s="1" customFormat="1" ht="18.899999999999999" customHeight="1" x14ac:dyDescent="0.35">
      <c r="A91" s="2"/>
      <c r="B91" s="66"/>
      <c r="C91" s="3"/>
      <c r="D91" s="11"/>
      <c r="E91" s="11"/>
      <c r="F91" s="11"/>
      <c r="G91" s="11"/>
      <c r="H91" s="11"/>
      <c r="I91" s="34"/>
      <c r="J91" s="11"/>
      <c r="K91" s="11"/>
      <c r="L91" s="11"/>
      <c r="M91" s="11"/>
      <c r="N91" s="11"/>
      <c r="O91" s="11"/>
      <c r="P91" s="11"/>
      <c r="Q91" s="39"/>
      <c r="R91" s="39"/>
      <c r="S91" s="39"/>
      <c r="T91" s="11"/>
      <c r="U91" s="39"/>
      <c r="V91" s="39"/>
      <c r="W91" s="39"/>
      <c r="X91" s="11"/>
      <c r="Y91" s="39"/>
      <c r="Z91" s="11"/>
      <c r="AA91" s="11"/>
      <c r="AB91" s="11"/>
      <c r="AC91" s="11"/>
      <c r="AD91" s="39"/>
      <c r="AE91" s="39"/>
      <c r="AF91" s="39"/>
      <c r="AG91" s="39"/>
      <c r="AH91" s="39"/>
      <c r="AI91" s="39"/>
      <c r="AJ91" s="39"/>
      <c r="AK91" s="39"/>
      <c r="AL91" s="11"/>
      <c r="AM91" s="11"/>
      <c r="AN91" s="11"/>
      <c r="AO91" s="11"/>
      <c r="AP91" s="11"/>
      <c r="AQ91" s="11"/>
      <c r="AR91" s="11"/>
      <c r="AS91" s="11"/>
      <c r="AT91" s="11"/>
      <c r="AU91" s="11"/>
      <c r="AV91" s="11"/>
      <c r="AW91" s="11"/>
      <c r="AX91" s="11"/>
      <c r="AY91" s="11"/>
      <c r="AZ91" s="11"/>
      <c r="BA91" s="11"/>
      <c r="BB91" s="11"/>
      <c r="BC91" s="11"/>
      <c r="BD91" s="11"/>
      <c r="BE91" s="11"/>
      <c r="BF91" s="11"/>
      <c r="BG91" s="11"/>
      <c r="BH91"/>
      <c r="BI91"/>
      <c r="BJ91"/>
      <c r="BK91"/>
      <c r="BL91"/>
    </row>
    <row r="92" spans="1:68" s="1" customFormat="1" ht="18.899999999999999" customHeight="1" x14ac:dyDescent="0.35">
      <c r="A92" s="2"/>
      <c r="B92" s="66"/>
      <c r="C92" s="3"/>
      <c r="D92" s="11"/>
      <c r="E92" s="11"/>
      <c r="F92" s="11"/>
      <c r="G92" s="11"/>
      <c r="H92" s="11"/>
      <c r="I92" s="34"/>
      <c r="J92" s="11"/>
      <c r="K92" s="11"/>
      <c r="L92" s="11"/>
      <c r="M92" s="11"/>
      <c r="N92" s="11"/>
      <c r="O92" s="11"/>
      <c r="P92" s="11"/>
      <c r="Q92" s="39"/>
      <c r="R92" s="39"/>
      <c r="S92" s="39"/>
      <c r="T92" s="11"/>
      <c r="U92" s="39"/>
      <c r="V92" s="39"/>
      <c r="W92" s="39"/>
      <c r="X92" s="11"/>
      <c r="Y92" s="39"/>
      <c r="Z92" s="11"/>
      <c r="AA92" s="11"/>
      <c r="AB92" s="11"/>
      <c r="AC92" s="11"/>
      <c r="AD92" s="39"/>
      <c r="AE92" s="39"/>
      <c r="AF92" s="39"/>
      <c r="AG92" s="39"/>
      <c r="AH92" s="39"/>
      <c r="AI92" s="39"/>
      <c r="AJ92" s="39"/>
      <c r="AK92" s="39"/>
      <c r="AL92" s="11"/>
      <c r="AM92" s="11"/>
      <c r="AN92" s="11"/>
      <c r="AO92" s="11"/>
      <c r="AP92" s="11"/>
      <c r="AQ92" s="11"/>
      <c r="AR92" s="11"/>
      <c r="AS92" s="11"/>
      <c r="AT92" s="11"/>
      <c r="AU92" s="11"/>
      <c r="AV92" s="11"/>
      <c r="AW92" s="11"/>
      <c r="AX92" s="11"/>
      <c r="AY92" s="11"/>
      <c r="AZ92" s="11"/>
      <c r="BA92" s="11"/>
      <c r="BB92" s="11"/>
      <c r="BC92" s="11"/>
      <c r="BD92" s="23"/>
      <c r="BE92" s="23"/>
      <c r="BF92" s="23"/>
      <c r="BG92" s="23"/>
    </row>
    <row r="93" spans="1:68" ht="18.899999999999999" customHeight="1" x14ac:dyDescent="0.35">
      <c r="D93" s="11"/>
      <c r="BD93" s="23"/>
      <c r="BE93" s="23"/>
      <c r="BF93" s="23"/>
      <c r="BG93" s="23"/>
      <c r="BH93" s="1"/>
      <c r="BI93" s="1"/>
      <c r="BJ93" s="1"/>
      <c r="BK93" s="1"/>
      <c r="BL93" s="1"/>
      <c r="BM93" s="1"/>
      <c r="BN93" s="1"/>
      <c r="BO93" s="1"/>
      <c r="BP93" s="1"/>
    </row>
    <row r="94" spans="1:68" ht="18.899999999999999" customHeight="1" x14ac:dyDescent="0.35">
      <c r="D94" s="11"/>
      <c r="AC94" s="23"/>
      <c r="BD94" s="23"/>
      <c r="BE94" s="23"/>
      <c r="BF94" s="23"/>
      <c r="BG94" s="23"/>
      <c r="BH94" s="1"/>
      <c r="BI94" s="1"/>
      <c r="BJ94" s="1"/>
      <c r="BK94" s="1"/>
      <c r="BL94" s="1"/>
      <c r="BM94" s="1"/>
      <c r="BN94" s="1"/>
      <c r="BO94" s="1"/>
      <c r="BP94" s="1"/>
    </row>
    <row r="95" spans="1:68" s="1" customFormat="1" ht="18.899999999999999" customHeight="1" x14ac:dyDescent="0.35">
      <c r="A95" s="2"/>
      <c r="B95" s="66"/>
      <c r="C95" s="3"/>
      <c r="D95" s="11"/>
      <c r="E95" s="11"/>
      <c r="F95" s="11"/>
      <c r="G95" s="11"/>
      <c r="H95" s="11"/>
      <c r="I95" s="34"/>
      <c r="J95" s="11"/>
      <c r="K95" s="11"/>
      <c r="L95" s="11"/>
      <c r="M95" s="11"/>
      <c r="N95" s="11"/>
      <c r="O95" s="11"/>
      <c r="P95" s="11"/>
      <c r="Q95" s="39"/>
      <c r="R95" s="39"/>
      <c r="S95" s="39"/>
      <c r="T95" s="11"/>
      <c r="U95" s="39"/>
      <c r="V95" s="39"/>
      <c r="W95" s="39"/>
      <c r="X95" s="11"/>
      <c r="Y95" s="39"/>
      <c r="Z95" s="11"/>
      <c r="AA95" s="11"/>
      <c r="AB95" s="11"/>
      <c r="AC95" s="23"/>
      <c r="AD95" s="39"/>
      <c r="AE95" s="39"/>
      <c r="AF95" s="39"/>
      <c r="AG95" s="39"/>
      <c r="AH95" s="39"/>
      <c r="AI95" s="39"/>
      <c r="AJ95" s="39"/>
      <c r="AK95" s="39"/>
      <c r="AL95" s="11"/>
      <c r="AM95" s="11"/>
      <c r="AN95" s="11"/>
      <c r="AO95" s="11"/>
      <c r="AP95" s="11"/>
      <c r="AQ95" s="11"/>
      <c r="AR95" s="11"/>
      <c r="AS95" s="11"/>
      <c r="AT95" s="11"/>
      <c r="AU95" s="11"/>
      <c r="AV95" s="11"/>
      <c r="AW95" s="11"/>
      <c r="AX95" s="11"/>
      <c r="AY95" s="11"/>
      <c r="AZ95" s="11"/>
      <c r="BA95" s="11"/>
      <c r="BB95" s="11"/>
      <c r="BC95" s="11"/>
      <c r="BD95" s="23"/>
      <c r="BE95" s="23"/>
      <c r="BF95" s="23"/>
      <c r="BG95" s="23"/>
    </row>
    <row r="96" spans="1:68" ht="18.899999999999999" customHeight="1" x14ac:dyDescent="0.35">
      <c r="D96" s="11"/>
      <c r="P96" s="23"/>
      <c r="Q96" s="55"/>
      <c r="R96" s="55"/>
      <c r="S96" s="55"/>
      <c r="T96" s="23"/>
      <c r="U96" s="55"/>
      <c r="V96" s="55"/>
      <c r="W96" s="55"/>
      <c r="X96" s="23"/>
      <c r="Y96" s="55"/>
      <c r="Z96" s="23"/>
      <c r="AA96" s="23"/>
      <c r="AB96" s="23"/>
      <c r="AC96" s="23"/>
      <c r="AD96" s="55"/>
      <c r="AE96" s="55"/>
      <c r="AF96" s="55"/>
      <c r="AG96" s="55"/>
      <c r="AH96" s="55"/>
      <c r="AI96" s="55"/>
      <c r="AJ96" s="55"/>
      <c r="AK96" s="55"/>
      <c r="BD96" s="23"/>
      <c r="BE96" s="23"/>
      <c r="BF96" s="23"/>
      <c r="BG96" s="23"/>
      <c r="BH96" s="1"/>
      <c r="BI96" s="1"/>
      <c r="BJ96" s="1"/>
      <c r="BK96" s="1"/>
      <c r="BL96" s="1"/>
      <c r="BM96" s="1"/>
      <c r="BN96" s="1"/>
      <c r="BO96" s="1"/>
      <c r="BP96" s="1"/>
    </row>
    <row r="97" spans="1:68" ht="18.899999999999999" customHeight="1" x14ac:dyDescent="0.35">
      <c r="D97" s="11"/>
      <c r="P97" s="23"/>
      <c r="Q97" s="55"/>
      <c r="R97" s="55"/>
      <c r="S97" s="55"/>
      <c r="T97" s="23"/>
      <c r="U97" s="55"/>
      <c r="V97" s="55"/>
      <c r="W97" s="55"/>
      <c r="X97" s="23"/>
      <c r="Y97" s="55"/>
      <c r="Z97" s="23"/>
      <c r="AA97" s="23"/>
      <c r="AB97" s="23"/>
      <c r="AC97" s="23"/>
      <c r="AD97" s="55"/>
      <c r="AE97" s="55"/>
      <c r="AF97" s="55"/>
      <c r="AG97" s="55"/>
      <c r="AH97" s="55"/>
      <c r="AI97" s="55"/>
      <c r="AJ97" s="55"/>
      <c r="AK97" s="55"/>
      <c r="BD97" s="23"/>
      <c r="BE97" s="23"/>
      <c r="BF97" s="23"/>
      <c r="BG97" s="23"/>
      <c r="BH97" s="1"/>
      <c r="BI97" s="1"/>
      <c r="BJ97" s="1"/>
      <c r="BK97" s="1"/>
      <c r="BL97" s="1"/>
    </row>
    <row r="98" spans="1:68" ht="18.899999999999999" customHeight="1" x14ac:dyDescent="0.35">
      <c r="D98" s="11"/>
      <c r="P98" s="23"/>
      <c r="Q98" s="55"/>
      <c r="R98" s="55"/>
      <c r="S98" s="55"/>
      <c r="T98" s="23"/>
      <c r="U98" s="55"/>
      <c r="V98" s="55"/>
      <c r="W98" s="55"/>
      <c r="X98" s="23"/>
      <c r="Y98" s="55"/>
      <c r="Z98" s="23"/>
      <c r="AA98" s="23"/>
      <c r="AB98" s="23"/>
      <c r="AC98" s="23"/>
      <c r="AD98" s="55"/>
      <c r="AE98" s="55"/>
      <c r="AF98" s="55"/>
      <c r="AG98" s="55"/>
      <c r="AH98" s="55"/>
      <c r="AI98" s="55"/>
      <c r="AJ98" s="55"/>
      <c r="AK98" s="55"/>
      <c r="AT98" s="23"/>
      <c r="AU98" s="23"/>
      <c r="AV98" s="23"/>
      <c r="AW98" s="23"/>
      <c r="AX98" s="23"/>
      <c r="AY98" s="23"/>
      <c r="AZ98" s="23"/>
      <c r="BA98" s="23"/>
      <c r="BB98" s="23"/>
      <c r="BC98" s="23"/>
    </row>
    <row r="99" spans="1:68" s="1" customFormat="1" ht="18.899999999999999" customHeight="1" x14ac:dyDescent="0.35">
      <c r="A99" s="2"/>
      <c r="B99" s="66"/>
      <c r="C99" s="3"/>
      <c r="D99" s="11"/>
      <c r="E99" s="11"/>
      <c r="F99" s="11"/>
      <c r="G99" s="11"/>
      <c r="H99" s="11"/>
      <c r="I99" s="34"/>
      <c r="J99" s="11"/>
      <c r="K99" s="11"/>
      <c r="L99" s="11"/>
      <c r="M99" s="11"/>
      <c r="N99" s="11"/>
      <c r="O99" s="11"/>
      <c r="P99" s="23"/>
      <c r="Q99" s="55"/>
      <c r="R99" s="55"/>
      <c r="S99" s="55"/>
      <c r="T99" s="23"/>
      <c r="U99" s="55"/>
      <c r="V99" s="55"/>
      <c r="W99" s="55"/>
      <c r="X99" s="23"/>
      <c r="Y99" s="55"/>
      <c r="Z99" s="23"/>
      <c r="AA99" s="23"/>
      <c r="AB99" s="23"/>
      <c r="AC99" s="23"/>
      <c r="AD99" s="55"/>
      <c r="AE99" s="55"/>
      <c r="AF99" s="55"/>
      <c r="AG99" s="55"/>
      <c r="AH99" s="55"/>
      <c r="AI99" s="55"/>
      <c r="AJ99" s="55"/>
      <c r="AK99" s="55"/>
      <c r="AL99" s="23"/>
      <c r="AM99" s="23"/>
      <c r="AN99" s="23"/>
      <c r="AO99" s="23"/>
      <c r="AP99" s="23"/>
      <c r="AQ99" s="23"/>
      <c r="AR99" s="23"/>
      <c r="AS99" s="23"/>
      <c r="AT99" s="23"/>
      <c r="AU99" s="23"/>
      <c r="AV99" s="23"/>
      <c r="AW99" s="23"/>
      <c r="AX99" s="23"/>
      <c r="AY99" s="23"/>
      <c r="AZ99" s="23"/>
      <c r="BA99" s="23"/>
      <c r="BB99" s="23"/>
      <c r="BC99" s="23"/>
      <c r="BD99" s="11"/>
      <c r="BE99" s="11"/>
      <c r="BF99" s="11"/>
      <c r="BG99" s="11"/>
      <c r="BH99"/>
      <c r="BI99"/>
      <c r="BJ99"/>
      <c r="BK99"/>
      <c r="BL99"/>
    </row>
    <row r="100" spans="1:68" ht="18.899999999999999" customHeight="1" x14ac:dyDescent="0.35">
      <c r="D100" s="11"/>
      <c r="P100" s="23"/>
      <c r="Q100" s="55"/>
      <c r="R100" s="55"/>
      <c r="S100" s="55"/>
      <c r="T100" s="23"/>
      <c r="U100" s="55"/>
      <c r="V100" s="55"/>
      <c r="W100" s="55"/>
      <c r="X100" s="23"/>
      <c r="Y100" s="55"/>
      <c r="Z100" s="23"/>
      <c r="AA100" s="23"/>
      <c r="AB100" s="23"/>
      <c r="AD100" s="55"/>
      <c r="AE100" s="55"/>
      <c r="AF100" s="55"/>
      <c r="AG100" s="55"/>
      <c r="AH100" s="55"/>
      <c r="AI100" s="55"/>
      <c r="AJ100" s="55"/>
      <c r="AK100" s="55"/>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1"/>
      <c r="BI100" s="1"/>
      <c r="BJ100" s="1"/>
      <c r="BK100" s="1"/>
      <c r="BL100" s="1"/>
    </row>
    <row r="101" spans="1:68" ht="18.899999999999999" customHeight="1" x14ac:dyDescent="0.35">
      <c r="D101" s="11"/>
      <c r="P101" s="23"/>
      <c r="Q101" s="55"/>
      <c r="R101" s="55"/>
      <c r="S101" s="55"/>
      <c r="T101" s="23"/>
      <c r="U101" s="55"/>
      <c r="V101" s="55"/>
      <c r="W101" s="55"/>
      <c r="X101" s="23"/>
      <c r="Y101" s="55"/>
      <c r="Z101" s="23"/>
      <c r="AA101" s="23"/>
      <c r="AB101" s="23"/>
      <c r="AD101" s="55"/>
      <c r="AE101" s="55"/>
      <c r="AF101" s="55"/>
      <c r="AG101" s="55"/>
      <c r="AH101" s="55"/>
      <c r="AI101" s="55"/>
      <c r="AJ101" s="55"/>
      <c r="AK101" s="55"/>
      <c r="AL101" s="23"/>
      <c r="AM101" s="23"/>
      <c r="AN101" s="23"/>
      <c r="AO101" s="23"/>
      <c r="AP101" s="23"/>
      <c r="AQ101" s="23"/>
      <c r="AR101" s="23"/>
      <c r="AS101" s="23"/>
      <c r="AT101" s="23"/>
      <c r="AU101" s="23"/>
      <c r="AV101" s="23"/>
      <c r="AW101" s="23"/>
      <c r="AX101" s="23"/>
      <c r="AY101" s="23"/>
      <c r="AZ101" s="23"/>
      <c r="BA101" s="23"/>
      <c r="BB101" s="23"/>
      <c r="BC101" s="23"/>
    </row>
    <row r="102" spans="1:68" ht="18.899999999999999" customHeight="1" x14ac:dyDescent="0.35">
      <c r="D102" s="11"/>
      <c r="AC102" s="23"/>
      <c r="AL102" s="23"/>
      <c r="AM102" s="23"/>
      <c r="AN102" s="23"/>
      <c r="AO102" s="23"/>
      <c r="AP102" s="23"/>
      <c r="AQ102" s="23"/>
      <c r="AR102" s="23"/>
      <c r="AS102" s="23"/>
      <c r="AT102" s="23"/>
      <c r="AU102" s="23"/>
      <c r="AV102" s="23"/>
      <c r="AW102" s="23"/>
      <c r="AX102" s="23"/>
      <c r="AY102" s="23"/>
      <c r="AZ102" s="23"/>
      <c r="BA102" s="23"/>
      <c r="BB102" s="23"/>
      <c r="BC102" s="23"/>
    </row>
    <row r="103" spans="1:68" ht="18.899999999999999" customHeight="1" x14ac:dyDescent="0.35">
      <c r="D103" s="11"/>
      <c r="AL103" s="23"/>
      <c r="AM103" s="23"/>
      <c r="AN103" s="23"/>
      <c r="AO103" s="23"/>
      <c r="AP103" s="23"/>
      <c r="AQ103" s="23"/>
      <c r="AR103" s="23"/>
      <c r="AS103" s="23"/>
      <c r="AT103" s="23"/>
      <c r="AU103" s="23"/>
      <c r="AV103" s="23"/>
      <c r="AW103" s="23"/>
      <c r="AX103" s="23"/>
      <c r="AY103" s="23"/>
      <c r="AZ103" s="23"/>
      <c r="BA103" s="23"/>
      <c r="BB103" s="23"/>
      <c r="BC103" s="23"/>
      <c r="BM103" s="1"/>
      <c r="BN103" s="1"/>
      <c r="BO103" s="1"/>
      <c r="BP103" s="1"/>
    </row>
    <row r="104" spans="1:68" ht="18.899999999999999" customHeight="1" x14ac:dyDescent="0.35">
      <c r="D104" s="11"/>
      <c r="P104" s="23"/>
      <c r="Q104" s="55"/>
      <c r="R104" s="55"/>
      <c r="S104" s="55"/>
      <c r="T104" s="23"/>
      <c r="U104" s="55"/>
      <c r="V104" s="55"/>
      <c r="W104" s="55"/>
      <c r="X104" s="23"/>
      <c r="Y104" s="55"/>
      <c r="Z104" s="23"/>
      <c r="AA104" s="23"/>
      <c r="AB104" s="23"/>
      <c r="AD104" s="55"/>
      <c r="AE104" s="55"/>
      <c r="AF104" s="55"/>
      <c r="AG104" s="55"/>
      <c r="AH104" s="55"/>
      <c r="AI104" s="55"/>
      <c r="AJ104" s="55"/>
      <c r="AK104" s="55"/>
      <c r="AL104" s="23"/>
      <c r="AM104" s="23"/>
      <c r="AN104" s="23"/>
      <c r="AO104" s="23"/>
      <c r="AP104" s="23"/>
      <c r="AQ104" s="23"/>
      <c r="AR104" s="23"/>
      <c r="AS104" s="23"/>
      <c r="BD104" s="23"/>
      <c r="BE104" s="23"/>
      <c r="BF104" s="23"/>
      <c r="BG104" s="23"/>
      <c r="BH104" s="1"/>
      <c r="BI104" s="1"/>
      <c r="BJ104" s="1"/>
      <c r="BK104" s="1"/>
      <c r="BL104" s="1"/>
    </row>
    <row r="105" spans="1:68" ht="18.899999999999999" customHeight="1" x14ac:dyDescent="0.35">
      <c r="D105" s="11"/>
    </row>
    <row r="106" spans="1:68" ht="18.899999999999999" customHeight="1" x14ac:dyDescent="0.35">
      <c r="D106" s="11"/>
      <c r="AC106" s="23"/>
      <c r="AT106" s="23"/>
      <c r="AU106" s="23"/>
      <c r="AV106" s="23"/>
      <c r="AW106" s="23"/>
      <c r="AX106" s="23"/>
      <c r="AY106" s="23"/>
      <c r="AZ106" s="23"/>
      <c r="BA106" s="23"/>
      <c r="BB106" s="23"/>
      <c r="BC106" s="23"/>
    </row>
    <row r="107" spans="1:68" ht="18.899999999999999" customHeight="1" x14ac:dyDescent="0.35">
      <c r="D107" s="11"/>
      <c r="AL107" s="23"/>
      <c r="AM107" s="23"/>
      <c r="AN107" s="23"/>
      <c r="AO107" s="23"/>
      <c r="AP107" s="23"/>
      <c r="AQ107" s="23"/>
      <c r="AR107" s="23"/>
      <c r="AS107" s="23"/>
    </row>
    <row r="108" spans="1:68" ht="18.899999999999999" customHeight="1" x14ac:dyDescent="0.35">
      <c r="D108" s="11"/>
      <c r="P108" s="23"/>
      <c r="Q108" s="55"/>
      <c r="R108" s="55"/>
      <c r="S108" s="55"/>
      <c r="T108" s="23"/>
      <c r="U108" s="55"/>
      <c r="V108" s="55"/>
      <c r="W108" s="55"/>
      <c r="X108" s="23"/>
      <c r="Y108" s="55"/>
      <c r="Z108" s="23"/>
      <c r="AA108" s="23"/>
      <c r="AB108" s="23"/>
      <c r="AD108" s="55"/>
      <c r="AE108" s="55"/>
      <c r="AF108" s="55"/>
      <c r="AG108" s="55"/>
      <c r="AH108" s="55"/>
      <c r="AI108" s="55"/>
      <c r="AJ108" s="55"/>
      <c r="AK108" s="55"/>
    </row>
    <row r="109" spans="1:68" ht="18.899999999999999" customHeight="1" x14ac:dyDescent="0.35">
      <c r="D109" s="11"/>
    </row>
    <row r="110" spans="1:68" ht="18.899999999999999" customHeight="1" x14ac:dyDescent="0.35">
      <c r="D110" s="11"/>
      <c r="AT110" s="23"/>
      <c r="AU110" s="23"/>
      <c r="AV110" s="23"/>
      <c r="AW110" s="23"/>
      <c r="AX110" s="23"/>
      <c r="AY110" s="23"/>
      <c r="AZ110" s="23"/>
      <c r="BA110" s="23"/>
      <c r="BB110" s="23"/>
      <c r="BC110" s="23"/>
    </row>
    <row r="111" spans="1:68" ht="18.899999999999999" customHeight="1" x14ac:dyDescent="0.35">
      <c r="D111" s="11"/>
      <c r="AL111" s="23"/>
      <c r="AM111" s="23"/>
      <c r="AN111" s="23"/>
      <c r="AO111" s="23"/>
      <c r="AP111" s="23"/>
      <c r="AQ111" s="23"/>
      <c r="AR111" s="23"/>
      <c r="AS111" s="23"/>
    </row>
    <row r="112" spans="1:68" ht="18.899999999999999" customHeight="1" x14ac:dyDescent="0.35">
      <c r="D112" s="11"/>
    </row>
    <row r="113" spans="4:4" ht="18.899999999999999" customHeight="1" x14ac:dyDescent="0.35">
      <c r="D113" s="11"/>
    </row>
    <row r="114" spans="4:4" ht="18.899999999999999" customHeight="1" x14ac:dyDescent="0.35">
      <c r="D114" s="11"/>
    </row>
    <row r="115" spans="4:4" ht="18.899999999999999" customHeight="1" x14ac:dyDescent="0.35">
      <c r="D115" s="11"/>
    </row>
    <row r="116" spans="4:4" ht="18.899999999999999" customHeight="1" x14ac:dyDescent="0.35">
      <c r="D116" s="11"/>
    </row>
    <row r="117" spans="4:4" x14ac:dyDescent="0.35">
      <c r="D117" s="11"/>
    </row>
    <row r="118" spans="4:4" x14ac:dyDescent="0.35">
      <c r="D118" s="11"/>
    </row>
    <row r="119" spans="4:4" x14ac:dyDescent="0.35">
      <c r="D119" s="11"/>
    </row>
    <row r="120" spans="4:4" x14ac:dyDescent="0.35">
      <c r="D120" s="11"/>
    </row>
    <row r="121" spans="4:4" x14ac:dyDescent="0.35">
      <c r="D121" s="11"/>
    </row>
    <row r="122" spans="4:4" x14ac:dyDescent="0.35">
      <c r="D122" s="11"/>
    </row>
    <row r="123" spans="4:4" x14ac:dyDescent="0.35">
      <c r="D123" s="11"/>
    </row>
    <row r="124" spans="4:4" x14ac:dyDescent="0.35">
      <c r="D124" s="11"/>
    </row>
    <row r="125" spans="4:4" x14ac:dyDescent="0.35">
      <c r="D125" s="11"/>
    </row>
    <row r="126" spans="4:4" x14ac:dyDescent="0.35">
      <c r="D126" s="11"/>
    </row>
  </sheetData>
  <mergeCells count="5">
    <mergeCell ref="F63:N64"/>
    <mergeCell ref="F72:N74"/>
    <mergeCell ref="A1:C1"/>
    <mergeCell ref="F35:N36"/>
    <mergeCell ref="F75:N7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C8B5B-0545-4B52-A6F0-78EF9E3C6530}">
  <dimension ref="A1:M94"/>
  <sheetViews>
    <sheetView workbookViewId="0"/>
  </sheetViews>
  <sheetFormatPr defaultRowHeight="15.6" x14ac:dyDescent="0.3"/>
  <sheetData>
    <row r="1" spans="1:13" x14ac:dyDescent="0.3">
      <c r="A1" s="92"/>
      <c r="B1" s="93" t="s">
        <v>73</v>
      </c>
    </row>
    <row r="2" spans="1:13" x14ac:dyDescent="0.3">
      <c r="A2" s="92"/>
    </row>
    <row r="3" spans="1:13" ht="20.399999999999999" x14ac:dyDescent="0.65">
      <c r="A3" s="94" t="s">
        <v>74</v>
      </c>
      <c r="B3" s="94" t="s">
        <v>75</v>
      </c>
      <c r="C3" s="94" t="s">
        <v>76</v>
      </c>
      <c r="D3" s="94" t="s">
        <v>77</v>
      </c>
      <c r="E3" s="94" t="s">
        <v>78</v>
      </c>
      <c r="F3" s="94" t="s">
        <v>79</v>
      </c>
      <c r="G3" s="92"/>
      <c r="H3" s="95"/>
      <c r="J3" s="95"/>
      <c r="K3" s="94" t="s">
        <v>80</v>
      </c>
      <c r="L3" s="94" t="s">
        <v>81</v>
      </c>
      <c r="M3" s="94" t="s">
        <v>82</v>
      </c>
    </row>
    <row r="4" spans="1:13" x14ac:dyDescent="0.3">
      <c r="A4" s="96">
        <v>20</v>
      </c>
      <c r="B4" s="97">
        <v>100000</v>
      </c>
      <c r="C4" s="98">
        <v>2.4963902839858498E-4</v>
      </c>
      <c r="D4" s="99">
        <v>19.966393800426779</v>
      </c>
      <c r="E4" s="100">
        <v>4.9219342836818947E-2</v>
      </c>
      <c r="F4" s="100">
        <v>5.7983846325520005E-3</v>
      </c>
      <c r="G4" s="99">
        <v>8.0991436950347957</v>
      </c>
      <c r="H4" s="100">
        <v>0.61432649071262835</v>
      </c>
      <c r="I4" s="99">
        <v>13.055893901238123</v>
      </c>
      <c r="J4" s="100">
        <v>0.37829076660770766</v>
      </c>
      <c r="K4" s="100">
        <v>0.78251607409283008</v>
      </c>
      <c r="L4" s="100">
        <v>0.61223903542042846</v>
      </c>
      <c r="M4" s="100">
        <v>0.37439544033037819</v>
      </c>
    </row>
    <row r="5" spans="1:13" x14ac:dyDescent="0.3">
      <c r="A5" s="101">
        <v>21</v>
      </c>
      <c r="B5" s="102">
        <v>99975.036097160148</v>
      </c>
      <c r="C5" s="103">
        <v>2.5331720716703643E-4</v>
      </c>
      <c r="D5" s="104">
        <v>19.919686221562475</v>
      </c>
      <c r="E5" s="105">
        <v>5.1443513258928708E-2</v>
      </c>
      <c r="F5" s="105">
        <v>6.1446139644499853E-3</v>
      </c>
      <c r="G5" s="104">
        <v>8.0989736869002105</v>
      </c>
      <c r="H5" s="105">
        <v>0.61433458633808469</v>
      </c>
      <c r="I5" s="104">
        <v>13.055062861855445</v>
      </c>
      <c r="J5" s="105">
        <v>0.37833033991164483</v>
      </c>
      <c r="K5" s="105">
        <v>0.78249763881736067</v>
      </c>
      <c r="L5" s="105">
        <v>0.61219873584615503</v>
      </c>
      <c r="M5" s="105">
        <v>0.37429148916423954</v>
      </c>
    </row>
    <row r="6" spans="1:13" x14ac:dyDescent="0.3">
      <c r="A6" s="101">
        <v>22</v>
      </c>
      <c r="B6" s="102">
        <v>99949.710700229596</v>
      </c>
      <c r="C6" s="103">
        <v>2.5745146394928753E-4</v>
      </c>
      <c r="D6" s="104">
        <v>19.870704123913715</v>
      </c>
      <c r="E6" s="105">
        <v>5.3775994099345859E-2</v>
      </c>
      <c r="F6" s="105">
        <v>6.5227720190298433E-3</v>
      </c>
      <c r="G6" s="104">
        <v>8.0987826048746072</v>
      </c>
      <c r="H6" s="105">
        <v>0.61434368548216112</v>
      </c>
      <c r="I6" s="104">
        <v>13.054128904046644</v>
      </c>
      <c r="J6" s="105">
        <v>0.37837481409301627</v>
      </c>
      <c r="K6" s="105">
        <v>0.78247691808617048</v>
      </c>
      <c r="L6" s="105">
        <v>0.61215344229109936</v>
      </c>
      <c r="M6" s="105">
        <v>0.37417468250546687</v>
      </c>
    </row>
    <row r="7" spans="1:13" x14ac:dyDescent="0.3">
      <c r="A7" s="101">
        <v>23</v>
      </c>
      <c r="B7" s="102">
        <v>99923.978500888508</v>
      </c>
      <c r="C7" s="103">
        <v>2.6209834816470767E-4</v>
      </c>
      <c r="D7" s="104">
        <v>19.819341848682857</v>
      </c>
      <c r="E7" s="105">
        <v>5.6221816729386753E-2</v>
      </c>
      <c r="F7" s="105">
        <v>6.9356902906499984E-3</v>
      </c>
      <c r="G7" s="104">
        <v>8.0985678376696963</v>
      </c>
      <c r="H7" s="105">
        <v>0.61435391249191884</v>
      </c>
      <c r="I7" s="104">
        <v>13.053079300254613</v>
      </c>
      <c r="J7" s="105">
        <v>0.37842479522597011</v>
      </c>
      <c r="K7" s="105">
        <v>0.78245362863927714</v>
      </c>
      <c r="L7" s="105">
        <v>0.61210253633530798</v>
      </c>
      <c r="M7" s="105">
        <v>0.37404343533314982</v>
      </c>
    </row>
    <row r="8" spans="1:13" x14ac:dyDescent="0.3">
      <c r="A8" s="101">
        <v>24</v>
      </c>
      <c r="B8" s="102">
        <v>99897.788591181379</v>
      </c>
      <c r="C8" s="103">
        <v>2.6732142024032957E-4</v>
      </c>
      <c r="D8" s="104">
        <v>19.765489443250747</v>
      </c>
      <c r="E8" s="105">
        <v>5.8786216988058637E-2</v>
      </c>
      <c r="F8" s="105">
        <v>7.3864361699959025E-3</v>
      </c>
      <c r="G8" s="104">
        <v>8.0983264506908803</v>
      </c>
      <c r="H8" s="105">
        <v>0.61436540710995768</v>
      </c>
      <c r="I8" s="104">
        <v>13.05189975373302</v>
      </c>
      <c r="J8" s="105">
        <v>0.37848096410795073</v>
      </c>
      <c r="K8" s="105">
        <v>0.78242745212840981</v>
      </c>
      <c r="L8" s="105">
        <v>0.61204532309419546</v>
      </c>
      <c r="M8" s="105">
        <v>0.37389596846429285</v>
      </c>
    </row>
    <row r="9" spans="1:13" x14ac:dyDescent="0.3">
      <c r="A9" s="106">
        <v>25</v>
      </c>
      <c r="B9" s="107">
        <v>99871.083772456317</v>
      </c>
      <c r="C9" s="108">
        <v>2.731921206804433E-4</v>
      </c>
      <c r="D9" s="109">
        <v>19.709032561989318</v>
      </c>
      <c r="E9" s="110">
        <v>6.1474639905269579E-2</v>
      </c>
      <c r="F9" s="110">
        <v>7.878330503679476E-3</v>
      </c>
      <c r="G9" s="109">
        <v>8.0980551460771633</v>
      </c>
      <c r="H9" s="110">
        <v>0.61437832637727752</v>
      </c>
      <c r="I9" s="109">
        <v>13.050574206338968</v>
      </c>
      <c r="J9" s="110">
        <v>0.37854408541242945</v>
      </c>
      <c r="K9" s="110">
        <v>0.78239803077552927</v>
      </c>
      <c r="L9" s="110">
        <v>0.6119810217946734</v>
      </c>
      <c r="M9" s="110">
        <v>0.37373028510228506</v>
      </c>
    </row>
    <row r="10" spans="1:13" x14ac:dyDescent="0.3">
      <c r="A10" s="101">
        <v>26</v>
      </c>
      <c r="B10" s="102">
        <v>99843.799779285866</v>
      </c>
      <c r="C10" s="103">
        <v>2.7979074682349392E-4</v>
      </c>
      <c r="D10" s="104">
        <v>19.649852374930148</v>
      </c>
      <c r="E10" s="105">
        <v>6.4292744050944317E-2</v>
      </c>
      <c r="F10" s="105">
        <v>8.4149661620774863E-3</v>
      </c>
      <c r="G10" s="104">
        <v>8.0977502178201757</v>
      </c>
      <c r="H10" s="105">
        <v>0.61439284677046735</v>
      </c>
      <c r="I10" s="104">
        <v>13.049084623114442</v>
      </c>
      <c r="J10" s="105">
        <v>0.37861501794693059</v>
      </c>
      <c r="K10" s="105">
        <v>0.78236496249549148</v>
      </c>
      <c r="L10" s="105">
        <v>0.61190875519790544</v>
      </c>
      <c r="M10" s="105">
        <v>0.3735441446408696</v>
      </c>
    </row>
    <row r="11" spans="1:13" x14ac:dyDescent="0.3">
      <c r="A11" s="101">
        <v>27</v>
      </c>
      <c r="B11" s="102">
        <v>99815.864407979927</v>
      </c>
      <c r="C11" s="103">
        <v>2.872075506186178E-4</v>
      </c>
      <c r="D11" s="104">
        <v>19.587825485998032</v>
      </c>
      <c r="E11" s="105">
        <v>6.7246405428664113E-2</v>
      </c>
      <c r="F11" s="105">
        <v>9.0002276272763693E-3</v>
      </c>
      <c r="G11" s="104">
        <v>8.0974075013611255</v>
      </c>
      <c r="H11" s="105">
        <v>0.61440916660185074</v>
      </c>
      <c r="I11" s="104">
        <v>13.047410750941197</v>
      </c>
      <c r="J11" s="105">
        <v>0.37869472614565658</v>
      </c>
      <c r="K11" s="105">
        <v>0.78232779541707287</v>
      </c>
      <c r="L11" s="105">
        <v>0.61182753772966103</v>
      </c>
      <c r="M11" s="105">
        <v>0.37333503342593349</v>
      </c>
    </row>
    <row r="12" spans="1:13" x14ac:dyDescent="0.3">
      <c r="A12" s="101">
        <v>28</v>
      </c>
      <c r="B12" s="102">
        <v>99787.196538050426</v>
      </c>
      <c r="C12" s="103">
        <v>2.9554397240250108E-4</v>
      </c>
      <c r="D12" s="104">
        <v>19.522823862720703</v>
      </c>
      <c r="E12" s="105">
        <v>7.034172082282264E-2</v>
      </c>
      <c r="F12" s="105">
        <v>9.6383116043214923E-3</v>
      </c>
      <c r="G12" s="104">
        <v>8.0970223169922892</v>
      </c>
      <c r="H12" s="105">
        <v>0.61442750871465246</v>
      </c>
      <c r="I12" s="104">
        <v>13.045529848259726</v>
      </c>
      <c r="J12" s="105">
        <v>0.37878429294001231</v>
      </c>
      <c r="K12" s="105">
        <v>0.7822860217285752</v>
      </c>
      <c r="L12" s="105">
        <v>0.61173626216304688</v>
      </c>
      <c r="M12" s="105">
        <v>0.37310013215157944</v>
      </c>
    </row>
    <row r="13" spans="1:13" x14ac:dyDescent="0.3">
      <c r="A13" s="101">
        <v>29</v>
      </c>
      <c r="B13" s="102">
        <v>99757.705033590668</v>
      </c>
      <c r="C13" s="103">
        <v>3.0491402750731922E-4</v>
      </c>
      <c r="D13" s="104">
        <v>19.454714779544641</v>
      </c>
      <c r="E13" s="105">
        <v>7.3585010497873138E-2</v>
      </c>
      <c r="F13" s="105">
        <v>1.033374864848724E-2</v>
      </c>
      <c r="G13" s="104">
        <v>8.096589406309155</v>
      </c>
      <c r="H13" s="105">
        <v>0.61444812350908729</v>
      </c>
      <c r="I13" s="104">
        <v>13.04341638252326</v>
      </c>
      <c r="J13" s="105">
        <v>0.3788849341655583</v>
      </c>
      <c r="K13" s="105">
        <v>0.78223907076530874</v>
      </c>
      <c r="L13" s="105">
        <v>0.61163368468047008</v>
      </c>
      <c r="M13" s="105">
        <v>0.3728362795407143</v>
      </c>
    </row>
    <row r="14" spans="1:13" x14ac:dyDescent="0.3">
      <c r="A14" s="106">
        <v>30</v>
      </c>
      <c r="B14" s="107">
        <v>99727.28750997399</v>
      </c>
      <c r="C14" s="108">
        <v>3.1544586461096369E-4</v>
      </c>
      <c r="D14" s="109">
        <v>19.383360777123052</v>
      </c>
      <c r="E14" s="110">
        <v>7.6982820136996533E-2</v>
      </c>
      <c r="F14" s="110">
        <v>1.1091425788757991E-2</v>
      </c>
      <c r="G14" s="109">
        <v>8.0961028608695251</v>
      </c>
      <c r="H14" s="110">
        <v>0.614471292339546</v>
      </c>
      <c r="I14" s="109">
        <v>13.041041691712282</v>
      </c>
      <c r="J14" s="110">
        <v>0.37899801468036687</v>
      </c>
      <c r="K14" s="110">
        <v>0.78218630124626587</v>
      </c>
      <c r="L14" s="110">
        <v>0.61151840812188396</v>
      </c>
      <c r="M14" s="110">
        <v>0.37253993193446233</v>
      </c>
    </row>
    <row r="15" spans="1:13" x14ac:dyDescent="0.3">
      <c r="A15" s="101">
        <v>31</v>
      </c>
      <c r="B15" s="102">
        <v>99695.828949540097</v>
      </c>
      <c r="C15" s="103">
        <v>3.2728351707156378E-4</v>
      </c>
      <c r="D15" s="104">
        <v>19.308619640196053</v>
      </c>
      <c r="E15" s="105">
        <v>8.0541921895425084E-2</v>
      </c>
      <c r="F15" s="105">
        <v>1.1916610112874926E-2</v>
      </c>
      <c r="G15" s="104">
        <v>8.0955560421161934</v>
      </c>
      <c r="H15" s="105">
        <v>0.61449733132779993</v>
      </c>
      <c r="I15" s="104">
        <v>13.038373605864308</v>
      </c>
      <c r="J15" s="105">
        <v>0.37912506638741333</v>
      </c>
      <c r="K15" s="105">
        <v>0.78212699255615203</v>
      </c>
      <c r="L15" s="105">
        <v>0.61138886320454366</v>
      </c>
      <c r="M15" s="105">
        <v>0.37220711839002268</v>
      </c>
    </row>
    <row r="16" spans="1:13" x14ac:dyDescent="0.3">
      <c r="A16" s="101">
        <v>32</v>
      </c>
      <c r="B16" s="102">
        <v>99663.200148004122</v>
      </c>
      <c r="C16" s="103">
        <v>3.4058887111321212E-4</v>
      </c>
      <c r="D16" s="104">
        <v>19.230344396954589</v>
      </c>
      <c r="E16" s="105">
        <v>8.4269314430732822E-2</v>
      </c>
      <c r="F16" s="105">
        <v>1.2814973261893292E-2</v>
      </c>
      <c r="G16" s="104">
        <v>8.0949414915086013</v>
      </c>
      <c r="H16" s="105">
        <v>0.61452659564244716</v>
      </c>
      <c r="I16" s="104">
        <v>13.035376024178589</v>
      </c>
      <c r="J16" s="105">
        <v>0.37926780837244745</v>
      </c>
      <c r="K16" s="105">
        <v>0.78206033495650618</v>
      </c>
      <c r="L16" s="105">
        <v>0.61124328747551882</v>
      </c>
      <c r="M16" s="105">
        <v>0.37183339086439121</v>
      </c>
    </row>
    <row r="17" spans="1:13" x14ac:dyDescent="0.3">
      <c r="A17" s="101">
        <v>33</v>
      </c>
      <c r="B17" s="102">
        <v>99629.255971174178</v>
      </c>
      <c r="C17" s="103">
        <v>3.5554387766534301E-4</v>
      </c>
      <c r="D17" s="104">
        <v>19.148383343068776</v>
      </c>
      <c r="E17" s="105">
        <v>8.817222175862871E-2</v>
      </c>
      <c r="F17" s="105">
        <v>1.3792616761896692E-2</v>
      </c>
      <c r="G17" s="104">
        <v>8.094250829685917</v>
      </c>
      <c r="H17" s="105">
        <v>0.6145594843006702</v>
      </c>
      <c r="I17" s="104">
        <v>13.032008442839013</v>
      </c>
      <c r="J17" s="105">
        <v>0.37942816938861773</v>
      </c>
      <c r="K17" s="105">
        <v>0.78198541859577941</v>
      </c>
      <c r="L17" s="105">
        <v>0.61107970173194937</v>
      </c>
      <c r="M17" s="105">
        <v>0.37141376904335499</v>
      </c>
    </row>
    <row r="18" spans="1:13" x14ac:dyDescent="0.3">
      <c r="A18" s="101">
        <v>34</v>
      </c>
      <c r="B18" s="102">
        <v>99593.833399177267</v>
      </c>
      <c r="C18" s="103">
        <v>3.7235303796812058E-4</v>
      </c>
      <c r="D18" s="104">
        <v>19.062580093867098</v>
      </c>
      <c r="E18" s="105">
        <v>9.2258090768232437E-2</v>
      </c>
      <c r="F18" s="105">
        <v>1.4856098097050352E-2</v>
      </c>
      <c r="G18" s="104">
        <v>8.0934746433472409</v>
      </c>
      <c r="H18" s="105">
        <v>0.6145964455548929</v>
      </c>
      <c r="I18" s="104">
        <v>13.028225428264353</v>
      </c>
      <c r="J18" s="105">
        <v>0.37960831293979203</v>
      </c>
      <c r="K18" s="105">
        <v>0.78190122117279848</v>
      </c>
      <c r="L18" s="105">
        <v>0.61089588361538572</v>
      </c>
      <c r="M18" s="105">
        <v>0.37094267936356201</v>
      </c>
    </row>
    <row r="19" spans="1:13" x14ac:dyDescent="0.3">
      <c r="A19" s="106">
        <v>35</v>
      </c>
      <c r="B19" s="107">
        <v>99556.749332748193</v>
      </c>
      <c r="C19" s="108">
        <v>3.9124619675490191E-4</v>
      </c>
      <c r="D19" s="109">
        <v>18.972773668474591</v>
      </c>
      <c r="E19" s="110">
        <v>9.6534587215494683E-2</v>
      </c>
      <c r="F19" s="110">
        <v>1.6012457401188618E-2</v>
      </c>
      <c r="G19" s="109">
        <v>8.0926023583839708</v>
      </c>
      <c r="H19" s="110">
        <v>0.61463798293409622</v>
      </c>
      <c r="I19" s="109">
        <v>13.023976030050525</v>
      </c>
      <c r="J19" s="110">
        <v>0.37981066523568863</v>
      </c>
      <c r="K19" s="110">
        <v>0.78180659409087705</v>
      </c>
      <c r="L19" s="110">
        <v>0.61068933805544667</v>
      </c>
      <c r="M19" s="110">
        <v>0.37041388777316175</v>
      </c>
    </row>
    <row r="20" spans="1:13" x14ac:dyDescent="0.3">
      <c r="A20" s="101">
        <v>36</v>
      </c>
      <c r="B20" s="102">
        <v>99517.798133210468</v>
      </c>
      <c r="C20" s="103">
        <v>4.1248168098406701E-4</v>
      </c>
      <c r="D20" s="104">
        <v>18.878798610053806</v>
      </c>
      <c r="E20" s="105">
        <v>0.10100958999743681</v>
      </c>
      <c r="F20" s="105">
        <v>1.7269244614331547E-2</v>
      </c>
      <c r="G20" s="104">
        <v>8.0916220976326656</v>
      </c>
      <c r="H20" s="105">
        <v>0.61468466201749172</v>
      </c>
      <c r="I20" s="104">
        <v>13.019203127423253</v>
      </c>
      <c r="J20" s="105">
        <v>0.38003794631317778</v>
      </c>
      <c r="K20" s="105">
        <v>0.78170024692077056</v>
      </c>
      <c r="L20" s="105">
        <v>0.61045726420445923</v>
      </c>
      <c r="M20" s="105">
        <v>0.36982042578725605</v>
      </c>
    </row>
    <row r="21" spans="1:13" x14ac:dyDescent="0.3">
      <c r="A21" s="101">
        <v>37</v>
      </c>
      <c r="B21" s="102">
        <v>99476.748864548645</v>
      </c>
      <c r="C21" s="103">
        <v>4.3634982675888612E-4</v>
      </c>
      <c r="D21" s="104">
        <v>18.780485146639482</v>
      </c>
      <c r="E21" s="105">
        <v>0.10569118349335704</v>
      </c>
      <c r="F21" s="105">
        <v>1.8634546915552552E-2</v>
      </c>
      <c r="G21" s="104">
        <v>8.0905205214336995</v>
      </c>
      <c r="H21" s="105">
        <v>0.61473711802696629</v>
      </c>
      <c r="I21" s="104">
        <v>13.013842702585062</v>
      </c>
      <c r="J21" s="105">
        <v>0.38029320463880589</v>
      </c>
      <c r="K21" s="105">
        <v>0.78158072996952688</v>
      </c>
      <c r="L21" s="105">
        <v>0.6101965184687278</v>
      </c>
      <c r="M21" s="105">
        <v>0.36915450942296563</v>
      </c>
    </row>
    <row r="22" spans="1:13" x14ac:dyDescent="0.3">
      <c r="A22" s="101">
        <v>38</v>
      </c>
      <c r="B22" s="102">
        <v>99433.342202415064</v>
      </c>
      <c r="C22" s="103">
        <v>4.6317694229958128E-4</v>
      </c>
      <c r="D22" s="104">
        <v>18.67765939741378</v>
      </c>
      <c r="E22" s="105">
        <v>0.11058764774219998</v>
      </c>
      <c r="F22" s="105">
        <v>2.0117016204173388E-2</v>
      </c>
      <c r="G22" s="104">
        <v>8.0892826489800367</v>
      </c>
      <c r="H22" s="105">
        <v>0.61479606433428358</v>
      </c>
      <c r="I22" s="104">
        <v>13.007823033935797</v>
      </c>
      <c r="J22" s="105">
        <v>0.38057985552686613</v>
      </c>
      <c r="K22" s="105">
        <v>0.78144641472889931</v>
      </c>
      <c r="L22" s="105">
        <v>0.60990357320380084</v>
      </c>
      <c r="M22" s="105">
        <v>0.36840745065139802</v>
      </c>
    </row>
    <row r="23" spans="1:13" x14ac:dyDescent="0.3">
      <c r="A23" s="101">
        <v>39</v>
      </c>
      <c r="B23" s="102">
        <v>99387.286971011126</v>
      </c>
      <c r="C23" s="103">
        <v>4.9332976070315393E-4</v>
      </c>
      <c r="D23" s="104">
        <v>18.570143629628905</v>
      </c>
      <c r="E23" s="105">
        <v>0.11570744620814644</v>
      </c>
      <c r="F23" s="105">
        <v>2.1725896357045027E-2</v>
      </c>
      <c r="G23" s="104">
        <v>8.0878916582209328</v>
      </c>
      <c r="H23" s="105">
        <v>0.614862301989479</v>
      </c>
      <c r="I23" s="104">
        <v>13.001063801794912</v>
      </c>
      <c r="J23" s="105">
        <v>0.38090172372405118</v>
      </c>
      <c r="K23" s="105">
        <v>0.78129547195115445</v>
      </c>
      <c r="L23" s="105">
        <v>0.60957447060080006</v>
      </c>
      <c r="M23" s="105">
        <v>0.36756956108782485</v>
      </c>
    </row>
    <row r="24" spans="1:13" x14ac:dyDescent="0.3">
      <c r="A24" s="106">
        <v>40</v>
      </c>
      <c r="B24" s="107">
        <v>99338.256264512776</v>
      </c>
      <c r="C24" s="108">
        <v>5.2722044279496227E-4</v>
      </c>
      <c r="D24" s="109">
        <v>18.457756571743008</v>
      </c>
      <c r="E24" s="110">
        <v>0.12105921086937954</v>
      </c>
      <c r="F24" s="110">
        <v>2.3471049940389399E-2</v>
      </c>
      <c r="G24" s="109">
        <v>8.0863286618465366</v>
      </c>
      <c r="H24" s="110">
        <v>0.61493673038825969</v>
      </c>
      <c r="I24" s="109">
        <v>12.993475098988164</v>
      </c>
      <c r="J24" s="110">
        <v>0.38126309052437246</v>
      </c>
      <c r="K24" s="110">
        <v>0.78112584707166111</v>
      </c>
      <c r="L24" s="110">
        <v>0.60920477124902828</v>
      </c>
      <c r="M24" s="110">
        <v>0.36663004776652686</v>
      </c>
    </row>
    <row r="25" spans="1:13" x14ac:dyDescent="0.3">
      <c r="A25" s="101">
        <v>41</v>
      </c>
      <c r="B25" s="102">
        <v>99285.883105058514</v>
      </c>
      <c r="C25" s="103">
        <v>5.653121977472475E-4</v>
      </c>
      <c r="D25" s="104">
        <v>18.340313788686831</v>
      </c>
      <c r="E25" s="105">
        <v>0.12665172434824512</v>
      </c>
      <c r="F25" s="105">
        <v>2.5362984000139477E-2</v>
      </c>
      <c r="G25" s="104">
        <v>8.084572456620732</v>
      </c>
      <c r="H25" s="105">
        <v>0.61502035920853615</v>
      </c>
      <c r="I25" s="104">
        <v>12.984956338522895</v>
      </c>
      <c r="J25" s="105">
        <v>0.38166874578462329</v>
      </c>
      <c r="K25" s="105">
        <v>0.7809352326664063</v>
      </c>
      <c r="L25" s="105">
        <v>0.60878949681734484</v>
      </c>
      <c r="M25" s="105">
        <v>0.36557690102487178</v>
      </c>
    </row>
    <row r="26" spans="1:13" x14ac:dyDescent="0.3">
      <c r="A26" s="101">
        <v>42</v>
      </c>
      <c r="B26" s="102">
        <v>99229.755584275117</v>
      </c>
      <c r="C26" s="103">
        <v>6.0812559738310235E-4</v>
      </c>
      <c r="D26" s="104">
        <v>18.217628125514551</v>
      </c>
      <c r="E26" s="105">
        <v>0.13249389878502038</v>
      </c>
      <c r="F26" s="105">
        <v>2.741287449473373E-2</v>
      </c>
      <c r="G26" s="104">
        <v>8.0825992430515825</v>
      </c>
      <c r="H26" s="105">
        <v>0.61511432175944791</v>
      </c>
      <c r="I26" s="104">
        <v>12.975395050617861</v>
      </c>
      <c r="J26" s="105">
        <v>0.3821240452086726</v>
      </c>
      <c r="K26" s="105">
        <v>0.78072103759840494</v>
      </c>
      <c r="L26" s="105">
        <v>0.6083230662541772</v>
      </c>
      <c r="M26" s="105">
        <v>0.36439677476683274</v>
      </c>
    </row>
    <row r="27" spans="1:13" x14ac:dyDescent="0.3">
      <c r="A27" s="101">
        <v>43</v>
      </c>
      <c r="B27" s="102">
        <v>99169.411429882253</v>
      </c>
      <c r="C27" s="103">
        <v>6.5624566932531714E-4</v>
      </c>
      <c r="D27" s="104">
        <v>18.089510226002833</v>
      </c>
      <c r="E27" s="105">
        <v>0.13859475114272124</v>
      </c>
      <c r="F27" s="105">
        <v>2.963258886886877E-2</v>
      </c>
      <c r="G27" s="104">
        <v>8.0803823120916736</v>
      </c>
      <c r="H27" s="105">
        <v>0.615219889900396</v>
      </c>
      <c r="I27" s="104">
        <v>12.964665561643473</v>
      </c>
      <c r="J27" s="105">
        <v>0.38263497325507201</v>
      </c>
      <c r="K27" s="105">
        <v>0.78048035246970782</v>
      </c>
      <c r="L27" s="105">
        <v>0.60779922486490279</v>
      </c>
      <c r="M27" s="105">
        <v>0.36307485970707554</v>
      </c>
    </row>
    <row r="28" spans="1:13" x14ac:dyDescent="0.3">
      <c r="A28" s="101">
        <v>44</v>
      </c>
      <c r="B28" s="102">
        <v>99104.331933101857</v>
      </c>
      <c r="C28" s="103">
        <v>7.1032986447805424E-4</v>
      </c>
      <c r="D28" s="104">
        <v>17.955769133035936</v>
      </c>
      <c r="E28" s="105">
        <v>0.14496337461733544</v>
      </c>
      <c r="F28" s="105">
        <v>3.2034706195811613E-2</v>
      </c>
      <c r="G28" s="104">
        <v>8.0778916952466915</v>
      </c>
      <c r="H28" s="105">
        <v>0.6153384907025381</v>
      </c>
      <c r="I28" s="104">
        <v>12.952627548152938</v>
      </c>
      <c r="J28" s="105">
        <v>0.3832082119927166</v>
      </c>
      <c r="K28" s="105">
        <v>0.78020991095531367</v>
      </c>
      <c r="L28" s="105">
        <v>0.60721096558755649</v>
      </c>
      <c r="M28" s="105">
        <v>0.3615947506343139</v>
      </c>
    </row>
    <row r="29" spans="1:13" x14ac:dyDescent="0.3">
      <c r="A29" s="106">
        <v>45</v>
      </c>
      <c r="B29" s="107">
        <v>99033.93516643063</v>
      </c>
      <c r="C29" s="108">
        <v>7.7111700588772258E-4</v>
      </c>
      <c r="D29" s="109">
        <v>17.816212977837793</v>
      </c>
      <c r="E29" s="110">
        <v>0.15160890581724695</v>
      </c>
      <c r="F29" s="110">
        <v>3.4632534239757207E-2</v>
      </c>
      <c r="G29" s="109">
        <v>8.0750937741421929</v>
      </c>
      <c r="H29" s="110">
        <v>0.61547172504084746</v>
      </c>
      <c r="I29" s="109">
        <v>12.93912446025093</v>
      </c>
      <c r="J29" s="110">
        <v>0.38385121617852647</v>
      </c>
      <c r="K29" s="110">
        <v>0.77990604655172713</v>
      </c>
      <c r="L29" s="110">
        <v>0.60655044175592021</v>
      </c>
      <c r="M29" s="110">
        <v>0.35993830930233467</v>
      </c>
    </row>
    <row r="30" spans="1:13" x14ac:dyDescent="0.3">
      <c r="A30" s="101">
        <v>46</v>
      </c>
      <c r="B30" s="102">
        <v>98957.56841486381</v>
      </c>
      <c r="C30" s="103">
        <v>8.3943733893943051E-4</v>
      </c>
      <c r="D30" s="104">
        <v>17.670649765268767</v>
      </c>
      <c r="E30" s="105">
        <v>0.15854048736815307</v>
      </c>
      <c r="F30" s="105">
        <v>3.7440122708767953E-2</v>
      </c>
      <c r="G30" s="104">
        <v>8.0719508452604884</v>
      </c>
      <c r="H30" s="105">
        <v>0.61562138832092872</v>
      </c>
      <c r="I30" s="104">
        <v>12.923981810188545</v>
      </c>
      <c r="J30" s="105">
        <v>0.38457229475292576</v>
      </c>
      <c r="K30" s="105">
        <v>0.77956464422626803</v>
      </c>
      <c r="L30" s="105">
        <v>0.60580887061635935</v>
      </c>
      <c r="M30" s="105">
        <v>0.35808552528881771</v>
      </c>
    </row>
    <row r="31" spans="1:13" x14ac:dyDescent="0.3">
      <c r="A31" s="101">
        <v>47</v>
      </c>
      <c r="B31" s="102">
        <v>98874.499736965721</v>
      </c>
      <c r="C31" s="103">
        <v>9.1622381726630397E-4</v>
      </c>
      <c r="D31" s="104">
        <v>17.518888262476437</v>
      </c>
      <c r="E31" s="105">
        <v>0.16576722559635915</v>
      </c>
      <c r="F31" s="105">
        <v>4.0472271883688182E-2</v>
      </c>
      <c r="G31" s="104">
        <v>8.0684206352181622</v>
      </c>
      <c r="H31" s="105">
        <v>0.6157894935610394</v>
      </c>
      <c r="I31" s="104">
        <v>12.90700532445447</v>
      </c>
      <c r="J31" s="105">
        <v>0.38538069883550069</v>
      </c>
      <c r="K31" s="105">
        <v>0.77918108640373596</v>
      </c>
      <c r="L31" s="105">
        <v>0.60497642685564501</v>
      </c>
      <c r="M31" s="105">
        <v>0.35601437809032521</v>
      </c>
    </row>
    <row r="32" spans="1:13" x14ac:dyDescent="0.3">
      <c r="A32" s="101">
        <v>48</v>
      </c>
      <c r="B32" s="102">
        <v>98783.908565386417</v>
      </c>
      <c r="C32" s="103">
        <v>1.0025247748356447E-3</v>
      </c>
      <c r="D32" s="104">
        <v>17.360738998155714</v>
      </c>
      <c r="E32" s="105">
        <v>0.17329814294496504</v>
      </c>
      <c r="F32" s="105">
        <v>4.374453572000192E-2</v>
      </c>
      <c r="G32" s="104">
        <v>8.0644557616195822</v>
      </c>
      <c r="H32" s="105">
        <v>0.6159782970657337</v>
      </c>
      <c r="I32" s="104">
        <v>12.887978960952488</v>
      </c>
      <c r="J32" s="105">
        <v>0.38628671614511889</v>
      </c>
      <c r="K32" s="105">
        <v>0.77875019267508439</v>
      </c>
      <c r="L32" s="105">
        <v>0.60404212540708235</v>
      </c>
      <c r="M32" s="105">
        <v>0.35370070488554284</v>
      </c>
    </row>
    <row r="33" spans="1:13" x14ac:dyDescent="0.3">
      <c r="A33" s="101">
        <v>49</v>
      </c>
      <c r="B33" s="102">
        <v>98684.875249694524</v>
      </c>
      <c r="C33" s="103">
        <v>1.0995181526068931E-3</v>
      </c>
      <c r="D33" s="104">
        <v>17.196015379509916</v>
      </c>
      <c r="E33" s="105">
        <v>0.18114212478524117</v>
      </c>
      <c r="F33" s="105">
        <v>4.7273218429127795E-2</v>
      </c>
      <c r="G33" s="104">
        <v>8.060003134205294</v>
      </c>
      <c r="H33" s="105">
        <v>0.61619032694260467</v>
      </c>
      <c r="I33" s="104">
        <v>12.866662797353738</v>
      </c>
      <c r="J33" s="105">
        <v>0.38730177155458323</v>
      </c>
      <c r="K33" s="105">
        <v>0.77826615255895459</v>
      </c>
      <c r="L33" s="105">
        <v>0.60299369283878657</v>
      </c>
      <c r="M33" s="105">
        <v>0.35111807984068572</v>
      </c>
    </row>
    <row r="34" spans="1:13" x14ac:dyDescent="0.3">
      <c r="A34" s="106">
        <v>50</v>
      </c>
      <c r="B34" s="107">
        <v>98576.369437969741</v>
      </c>
      <c r="C34" s="108">
        <v>1.2085274681203906E-3</v>
      </c>
      <c r="D34" s="109">
        <v>17.024534933684688</v>
      </c>
      <c r="E34" s="110">
        <v>0.18930786030072821</v>
      </c>
      <c r="F34" s="110">
        <v>5.1075363454776035E-2</v>
      </c>
      <c r="G34" s="109">
        <v>8.0550032907337545</v>
      </c>
      <c r="H34" s="110">
        <v>0.61642841472696364</v>
      </c>
      <c r="I34" s="109">
        <v>12.842790802671816</v>
      </c>
      <c r="J34" s="110">
        <v>0.38843853320610333</v>
      </c>
      <c r="K34" s="110">
        <v>0.77772245059224687</v>
      </c>
      <c r="L34" s="110">
        <v>0.60181742670012228</v>
      </c>
      <c r="M34" s="110">
        <v>0.34823771259581665</v>
      </c>
    </row>
    <row r="35" spans="1:13" x14ac:dyDescent="0.3">
      <c r="A35" s="101">
        <v>51</v>
      </c>
      <c r="B35" s="102">
        <v>98457.237187796374</v>
      </c>
      <c r="C35" s="103">
        <v>1.3310397385768447E-3</v>
      </c>
      <c r="D35" s="104">
        <v>16.846120679941905</v>
      </c>
      <c r="E35" s="105">
        <v>0.19780377714562269</v>
      </c>
      <c r="F35" s="105">
        <v>5.5168733670792891E-2</v>
      </c>
      <c r="G35" s="104">
        <v>8.0493896618134784</v>
      </c>
      <c r="H35" s="105">
        <v>0.61669573038983394</v>
      </c>
      <c r="I35" s="104">
        <v>12.816068511860912</v>
      </c>
      <c r="J35" s="105">
        <v>0.38971102324471774</v>
      </c>
      <c r="K35" s="105">
        <v>0.77711178297168115</v>
      </c>
      <c r="L35" s="105">
        <v>0.60049804232177117</v>
      </c>
      <c r="M35" s="105">
        <v>0.3450283757029759</v>
      </c>
    </row>
    <row r="36" spans="1:13" x14ac:dyDescent="0.3">
      <c r="A36" s="101">
        <v>52</v>
      </c>
      <c r="B36" s="102">
        <v>98326.18669254893</v>
      </c>
      <c r="C36" s="103">
        <v>1.4687255926130183E-3</v>
      </c>
      <c r="D36" s="104">
        <v>16.660602638118974</v>
      </c>
      <c r="E36" s="105">
        <v>0.20663796961338132</v>
      </c>
      <c r="F36" s="105">
        <v>5.9571781542002711E-2</v>
      </c>
      <c r="G36" s="104">
        <v>8.0430877587697918</v>
      </c>
      <c r="H36" s="105">
        <v>0.61699582101096184</v>
      </c>
      <c r="I36" s="104">
        <v>12.78617063315904</v>
      </c>
      <c r="J36" s="105">
        <v>0.39113473175433078</v>
      </c>
      <c r="K36" s="105">
        <v>0.7764259649164198</v>
      </c>
      <c r="L36" s="105">
        <v>0.59901850674617663</v>
      </c>
      <c r="M36" s="105">
        <v>0.34145637332574075</v>
      </c>
    </row>
    <row r="37" spans="1:13" x14ac:dyDescent="0.3">
      <c r="A37" s="101">
        <v>53</v>
      </c>
      <c r="B37" s="102">
        <v>98181.772505729532</v>
      </c>
      <c r="C37" s="103">
        <v>1.6234618333039741E-3</v>
      </c>
      <c r="D37" s="104">
        <v>16.467819477946712</v>
      </c>
      <c r="E37" s="105">
        <v>0.21581812009777479</v>
      </c>
      <c r="F37" s="105">
        <v>6.4303607912082894E-2</v>
      </c>
      <c r="G37" s="104">
        <v>8.0360142786253874</v>
      </c>
      <c r="H37" s="105">
        <v>0.61733265339879062</v>
      </c>
      <c r="I37" s="104">
        <v>12.752738630411407</v>
      </c>
      <c r="J37" s="105">
        <v>0.39272673188517038</v>
      </c>
      <c r="K37" s="105">
        <v>0.77565582787483822</v>
      </c>
      <c r="L37" s="105">
        <v>0.5973598597263382</v>
      </c>
      <c r="M37" s="105">
        <v>0.33748556648232197</v>
      </c>
    </row>
    <row r="38" spans="1:13" x14ac:dyDescent="0.3">
      <c r="A38" s="101">
        <v>54</v>
      </c>
      <c r="B38" s="102">
        <v>98022.37814534035</v>
      </c>
      <c r="C38" s="103">
        <v>1.797356745150025E-3</v>
      </c>
      <c r="D38" s="104">
        <v>16.267620312540139</v>
      </c>
      <c r="E38" s="105">
        <v>0.22535141368856393</v>
      </c>
      <c r="F38" s="105">
        <v>6.9383908016277362E-2</v>
      </c>
      <c r="G38" s="104">
        <v>8.0280761204457161</v>
      </c>
      <c r="H38" s="105">
        <v>0.6177106609311559</v>
      </c>
      <c r="I38" s="104">
        <v>12.715378338166451</v>
      </c>
      <c r="J38" s="105">
        <v>0.39450579342064451</v>
      </c>
      <c r="K38" s="105">
        <v>0.77479110565984555</v>
      </c>
      <c r="L38" s="105">
        <v>0.59550102209439404</v>
      </c>
      <c r="M38" s="105">
        <v>0.33307747352538053</v>
      </c>
    </row>
    <row r="39" spans="1:13" x14ac:dyDescent="0.3">
      <c r="A39" s="106">
        <v>55</v>
      </c>
      <c r="B39" s="107">
        <v>97846.196962805174</v>
      </c>
      <c r="C39" s="108">
        <v>1.9927784711716301E-3</v>
      </c>
      <c r="D39" s="109">
        <v>16.059866637794798</v>
      </c>
      <c r="E39" s="110">
        <v>0.23524444581929449</v>
      </c>
      <c r="F39" s="110">
        <v>7.483290326624048E-2</v>
      </c>
      <c r="G39" s="109">
        <v>8.0191693077128345</v>
      </c>
      <c r="H39" s="110">
        <v>0.61813479487081691</v>
      </c>
      <c r="I39" s="109">
        <v>12.673657686404807</v>
      </c>
      <c r="J39" s="110">
        <v>0.39649249112357998</v>
      </c>
      <c r="K39" s="110">
        <v>0.7738203085713028</v>
      </c>
      <c r="L39" s="110">
        <v>0.59341859229438343</v>
      </c>
      <c r="M39" s="110">
        <v>0.32819146836918245</v>
      </c>
    </row>
    <row r="40" spans="1:13" x14ac:dyDescent="0.3">
      <c r="A40" s="101">
        <v>56</v>
      </c>
      <c r="B40" s="102">
        <v>97651.21116801168</v>
      </c>
      <c r="C40" s="103">
        <v>2.2123868229786403E-3</v>
      </c>
      <c r="D40" s="104">
        <v>15.844434417479581</v>
      </c>
      <c r="E40" s="105">
        <v>0.24550312297716193</v>
      </c>
      <c r="F40" s="105">
        <v>8.0671257324697487E-2</v>
      </c>
      <c r="G40" s="104">
        <v>8.0091778121233634</v>
      </c>
      <c r="H40" s="105">
        <v>0.61861058037507743</v>
      </c>
      <c r="I40" s="104">
        <v>12.627104634782114</v>
      </c>
      <c r="J40" s="105">
        <v>0.39870930310561292</v>
      </c>
      <c r="K40" s="105">
        <v>0.77273058455691179</v>
      </c>
      <c r="L40" s="105">
        <v>0.59108663252899518</v>
      </c>
      <c r="M40" s="105">
        <v>0.32278510310896791</v>
      </c>
    </row>
    <row r="41" spans="1:13" x14ac:dyDescent="0.3">
      <c r="A41" s="101">
        <v>57</v>
      </c>
      <c r="B41" s="102">
        <v>97435.168915175673</v>
      </c>
      <c r="C41" s="103">
        <v>2.4591689270031525E-3</v>
      </c>
      <c r="D41" s="104">
        <v>15.621216311479978</v>
      </c>
      <c r="E41" s="105">
        <v>0.25613255659619072</v>
      </c>
      <c r="F41" s="105">
        <v>8.6919974984810411E-2</v>
      </c>
      <c r="G41" s="104">
        <v>7.9979722753575277</v>
      </c>
      <c r="H41" s="105">
        <v>0.61914417736392691</v>
      </c>
      <c r="I41" s="104">
        <v>12.575205443605318</v>
      </c>
      <c r="J41" s="105">
        <v>0.40118069316165089</v>
      </c>
      <c r="K41" s="105">
        <v>0.77150756648209107</v>
      </c>
      <c r="L41" s="105">
        <v>0.58847644682736477</v>
      </c>
      <c r="M41" s="105">
        <v>0.31681458595461914</v>
      </c>
    </row>
    <row r="42" spans="1:13" x14ac:dyDescent="0.3">
      <c r="A42" s="101">
        <v>58</v>
      </c>
      <c r="B42" s="102">
        <v>97195.559375382174</v>
      </c>
      <c r="C42" s="103">
        <v>2.7364791542020539E-3</v>
      </c>
      <c r="D42" s="104">
        <v>15.390124041880496</v>
      </c>
      <c r="E42" s="105">
        <v>0.2671369503866422</v>
      </c>
      <c r="F42" s="105">
        <v>9.3600282399786572E-2</v>
      </c>
      <c r="G42" s="104">
        <v>7.9854086270592255</v>
      </c>
      <c r="H42" s="105">
        <v>0.61974244633051256</v>
      </c>
      <c r="I42" s="104">
        <v>12.517403440625886</v>
      </c>
      <c r="J42" s="105">
        <v>0.40393316949400471</v>
      </c>
      <c r="K42" s="105">
        <v>0.77013520463450924</v>
      </c>
      <c r="L42" s="105">
        <v>0.58555635444659282</v>
      </c>
      <c r="M42" s="105">
        <v>0.31023544952797</v>
      </c>
    </row>
    <row r="43" spans="1:13" x14ac:dyDescent="0.3">
      <c r="A43" s="101">
        <v>59</v>
      </c>
      <c r="B43" s="102">
        <v>96929.585753270439</v>
      </c>
      <c r="C43" s="103">
        <v>3.0480838285775746E-3</v>
      </c>
      <c r="D43" s="104">
        <v>15.151090888353922</v>
      </c>
      <c r="E43" s="105">
        <v>0.27851948150695527</v>
      </c>
      <c r="F43" s="105">
        <v>0.10073348727963349</v>
      </c>
      <c r="G43" s="104">
        <v>7.9713265996523957</v>
      </c>
      <c r="H43" s="105">
        <v>0.62041301906417123</v>
      </c>
      <c r="I43" s="104">
        <v>12.453098479054706</v>
      </c>
      <c r="J43" s="105">
        <v>0.40699531052120375</v>
      </c>
      <c r="K43" s="105">
        <v>0.7685955836925098</v>
      </c>
      <c r="L43" s="105">
        <v>0.58229146342756</v>
      </c>
      <c r="M43" s="105">
        <v>0.30300344809555402</v>
      </c>
    </row>
    <row r="44" spans="1:13" x14ac:dyDescent="0.3">
      <c r="A44" s="106">
        <v>60</v>
      </c>
      <c r="B44" s="107">
        <v>96634.136250425174</v>
      </c>
      <c r="C44" s="108">
        <v>3.3982112619489468E-3</v>
      </c>
      <c r="D44" s="109">
        <v>14.904074300627279</v>
      </c>
      <c r="E44" s="110">
        <v>0.29028217616060492</v>
      </c>
      <c r="F44" s="110">
        <v>0.10834081779190474</v>
      </c>
      <c r="G44" s="109">
        <v>7.9555481438787812</v>
      </c>
      <c r="H44" s="110">
        <v>0.62116437410101</v>
      </c>
      <c r="I44" s="109">
        <v>12.381647322482584</v>
      </c>
      <c r="J44" s="110">
        <v>0.41039774654844768</v>
      </c>
      <c r="K44" s="110">
        <v>0.76686872355418867</v>
      </c>
      <c r="L44" s="110">
        <v>0.57864345089717528</v>
      </c>
      <c r="M44" s="110">
        <v>0.29507572455936687</v>
      </c>
    </row>
    <row r="45" spans="1:13" x14ac:dyDescent="0.3">
      <c r="A45" s="101">
        <v>61</v>
      </c>
      <c r="B45" s="102">
        <v>96305.753040330266</v>
      </c>
      <c r="C45" s="103">
        <v>3.7916077185089492E-3</v>
      </c>
      <c r="D45" s="104">
        <v>14.649058611609565</v>
      </c>
      <c r="E45" s="105">
        <v>0.30242578039954371</v>
      </c>
      <c r="F45" s="105">
        <v>0.11644323908004584</v>
      </c>
      <c r="G45" s="104">
        <v>7.9378757532955548</v>
      </c>
      <c r="H45" s="105">
        <v>0.62200591650973502</v>
      </c>
      <c r="I45" s="104">
        <v>12.302365235485887</v>
      </c>
      <c r="J45" s="105">
        <v>0.41417308402448094</v>
      </c>
      <c r="K45" s="105">
        <v>0.76493236367488626</v>
      </c>
      <c r="L45" s="105">
        <v>0.5745703589123371</v>
      </c>
      <c r="M45" s="105">
        <v>0.28641228807432378</v>
      </c>
    </row>
    <row r="46" spans="1:13" x14ac:dyDescent="0.3">
      <c r="A46" s="101">
        <v>62</v>
      </c>
      <c r="B46" s="102">
        <v>95940.599403765736</v>
      </c>
      <c r="C46" s="103">
        <v>4.233599972717883E-3</v>
      </c>
      <c r="D46" s="104">
        <v>14.386057830097558</v>
      </c>
      <c r="E46" s="105">
        <v>0.31494962713821073</v>
      </c>
      <c r="F46" s="105">
        <v>0.12506124655496587</v>
      </c>
      <c r="G46" s="104">
        <v>7.918090711676534</v>
      </c>
      <c r="H46" s="105">
        <v>0.62294806134873604</v>
      </c>
      <c r="I46" s="104">
        <v>12.214529102561446</v>
      </c>
      <c r="J46" s="105">
        <v>0.4183557570208829</v>
      </c>
      <c r="K46" s="105">
        <v>0.76276173091949173</v>
      </c>
      <c r="L46" s="105">
        <v>0.57002641734811488</v>
      </c>
      <c r="M46" s="105">
        <v>0.2769778397521061</v>
      </c>
    </row>
    <row r="47" spans="1:13" x14ac:dyDescent="0.3">
      <c r="A47" s="101">
        <v>63</v>
      </c>
      <c r="B47" s="102">
        <v>95534.425284747413</v>
      </c>
      <c r="C47" s="103">
        <v>4.7301651877017514E-3</v>
      </c>
      <c r="D47" s="104">
        <v>14.115118486843246</v>
      </c>
      <c r="E47" s="105">
        <v>0.32785150062651136</v>
      </c>
      <c r="F47" s="105">
        <v>0.13421463543103107</v>
      </c>
      <c r="G47" s="104">
        <v>7.8959512846190254</v>
      </c>
      <c r="H47" s="105">
        <v>0.62400231978004594</v>
      </c>
      <c r="I47" s="104">
        <v>12.11738243939406</v>
      </c>
      <c r="J47" s="105">
        <v>0.42298178860028213</v>
      </c>
      <c r="K47" s="105">
        <v>0.76032929143199746</v>
      </c>
      <c r="L47" s="105">
        <v>0.56496190861724527</v>
      </c>
      <c r="M47" s="105">
        <v>0.26674397544356521</v>
      </c>
    </row>
    <row r="48" spans="1:13" x14ac:dyDescent="0.3">
      <c r="A48" s="101">
        <v>64</v>
      </c>
      <c r="B48" s="102">
        <v>95082.5316720384</v>
      </c>
      <c r="C48" s="103">
        <v>5.2880089080169501E-3</v>
      </c>
      <c r="D48" s="104">
        <v>13.836322502211182</v>
      </c>
      <c r="E48" s="105">
        <v>0.34112749989470492</v>
      </c>
      <c r="F48" s="105">
        <v>0.14392224637454665</v>
      </c>
      <c r="G48" s="104">
        <v>7.8711908860128581</v>
      </c>
      <c r="H48" s="105">
        <v>0.62518138638033971</v>
      </c>
      <c r="I48" s="104">
        <v>12.010142694452135</v>
      </c>
      <c r="J48" s="105">
        <v>0.42808844312132632</v>
      </c>
      <c r="K48" s="105">
        <v>0.75760448769442323</v>
      </c>
      <c r="L48" s="105">
        <v>0.55932309293767035</v>
      </c>
      <c r="M48" s="105">
        <v>0.25569177910985391</v>
      </c>
    </row>
    <row r="49" spans="1:13" x14ac:dyDescent="0.3">
      <c r="A49" s="106">
        <v>65</v>
      </c>
      <c r="B49" s="107">
        <v>94579.734397559863</v>
      </c>
      <c r="C49" s="108">
        <v>5.9146520295545457E-3</v>
      </c>
      <c r="D49" s="109">
        <v>13.549790037743087</v>
      </c>
      <c r="E49" s="110">
        <v>0.35477190296461425</v>
      </c>
      <c r="F49" s="110">
        <v>0.15420168761767428</v>
      </c>
      <c r="G49" s="109">
        <v>7.8435162617604197</v>
      </c>
      <c r="H49" s="110">
        <v>0.62649922563045579</v>
      </c>
      <c r="I49" s="109">
        <v>11.892011258710387</v>
      </c>
      <c r="J49" s="110">
        <v>0.43371374958521902</v>
      </c>
      <c r="K49" s="110">
        <v>0.75455346283435565</v>
      </c>
      <c r="L49" s="110">
        <v>0.55305221749165034</v>
      </c>
      <c r="M49" s="110">
        <v>0.24381479555584576</v>
      </c>
    </row>
    <row r="50" spans="1:13" x14ac:dyDescent="0.3">
      <c r="A50" s="101">
        <v>66</v>
      </c>
      <c r="B50" s="102">
        <v>94020.328179550605</v>
      </c>
      <c r="C50" s="103">
        <v>6.6185276792443126E-3</v>
      </c>
      <c r="D50" s="104">
        <v>13.25568228777677</v>
      </c>
      <c r="E50" s="105">
        <v>0.36877703391539118</v>
      </c>
      <c r="F50" s="105">
        <v>0.16506903446866816</v>
      </c>
      <c r="G50" s="104">
        <v>7.812605747656157</v>
      </c>
      <c r="H50" s="105">
        <v>0.62797115487351585</v>
      </c>
      <c r="I50" s="104">
        <v>11.762186597812294</v>
      </c>
      <c r="J50" s="105">
        <v>0.43989587629465199</v>
      </c>
      <c r="K50" s="105">
        <v>0.75113877539706575</v>
      </c>
      <c r="L50" s="105">
        <v>0.54608763816551709</v>
      </c>
      <c r="M50" s="105">
        <v>0.23112233496365533</v>
      </c>
    </row>
    <row r="51" spans="1:13" x14ac:dyDescent="0.3">
      <c r="A51" s="101">
        <v>67</v>
      </c>
      <c r="B51" s="102">
        <v>93398.052035082612</v>
      </c>
      <c r="C51" s="103">
        <v>7.4090890062679104E-3</v>
      </c>
      <c r="D51" s="104">
        <v>12.954204160967555</v>
      </c>
      <c r="E51" s="105">
        <v>0.38313313519202052</v>
      </c>
      <c r="F51" s="105">
        <v>0.176538507822941</v>
      </c>
      <c r="G51" s="104">
        <v>7.7781076760588963</v>
      </c>
      <c r="H51" s="105">
        <v>0.62961392018767115</v>
      </c>
      <c r="I51" s="104">
        <v>11.619880882666196</v>
      </c>
      <c r="J51" s="105">
        <v>0.44667233892065672</v>
      </c>
      <c r="K51" s="105">
        <v>0.74731910928588552</v>
      </c>
      <c r="L51" s="105">
        <v>0.53836408859292828</v>
      </c>
      <c r="M51" s="105">
        <v>0.21764301162784538</v>
      </c>
    </row>
    <row r="52" spans="1:13" x14ac:dyDescent="0.3">
      <c r="A52" s="101">
        <v>68</v>
      </c>
      <c r="B52" s="102">
        <v>92706.05755454264</v>
      </c>
      <c r="C52" s="103">
        <v>8.2969289522332179E-3</v>
      </c>
      <c r="D52" s="104">
        <v>12.645606795300582</v>
      </c>
      <c r="E52" s="105">
        <v>0.39782824784282877</v>
      </c>
      <c r="F52" s="105">
        <v>0.18862213404824013</v>
      </c>
      <c r="G52" s="104">
        <v>7.7396390273141726</v>
      </c>
      <c r="H52" s="105">
        <v>0.63144576060408653</v>
      </c>
      <c r="I52" s="104">
        <v>11.464340407485961</v>
      </c>
      <c r="J52" s="105">
        <v>0.45407902821495366</v>
      </c>
      <c r="K52" s="105">
        <v>0.74304898546418097</v>
      </c>
      <c r="L52" s="105">
        <v>0.52981313783397044</v>
      </c>
      <c r="M52" s="105">
        <v>0.20342835427842881</v>
      </c>
    </row>
    <row r="53" spans="1:13" x14ac:dyDescent="0.3">
      <c r="A53" s="101">
        <v>69</v>
      </c>
      <c r="B53" s="102">
        <v>91936.881981570958</v>
      </c>
      <c r="C53" s="103">
        <v>9.2939131268063857E-3</v>
      </c>
      <c r="D53" s="104">
        <v>12.330189844170238</v>
      </c>
      <c r="E53" s="105">
        <v>0.41284810265855942</v>
      </c>
      <c r="F53" s="105">
        <v>0.20132938947643408</v>
      </c>
      <c r="G53" s="104">
        <v>7.6967844471239895</v>
      </c>
      <c r="H53" s="105">
        <v>0.63348645489885724</v>
      </c>
      <c r="I53" s="104">
        <v>11.294869933213194</v>
      </c>
      <c r="J53" s="105">
        <v>0.46214905079937108</v>
      </c>
      <c r="K53" s="105">
        <v>0.73827848438415167</v>
      </c>
      <c r="L53" s="105">
        <v>0.5203638849726141</v>
      </c>
      <c r="M53" s="105">
        <v>0.18855624579657707</v>
      </c>
    </row>
    <row r="54" spans="1:13" x14ac:dyDescent="0.3">
      <c r="A54" s="106">
        <v>70</v>
      </c>
      <c r="B54" s="107">
        <v>91082.428587284783</v>
      </c>
      <c r="C54" s="108">
        <v>1.041332696314734E-2</v>
      </c>
      <c r="D54" s="109">
        <v>12.008303465588256</v>
      </c>
      <c r="E54" s="110">
        <v>0.42817602544817768</v>
      </c>
      <c r="F54" s="110">
        <v>0.21466683367433825</v>
      </c>
      <c r="G54" s="109">
        <v>7.6490957803829343</v>
      </c>
      <c r="H54" s="110">
        <v>0.63575734379128845</v>
      </c>
      <c r="I54" s="109">
        <v>11.110860863590503</v>
      </c>
      <c r="J54" s="110">
        <v>0.47091138744807071</v>
      </c>
      <c r="K54" s="110">
        <v>0.73295299105009859</v>
      </c>
      <c r="L54" s="110">
        <v>0.50994394579573599</v>
      </c>
      <c r="M54" s="110">
        <v>0.17313385927456582</v>
      </c>
    </row>
    <row r="55" spans="1:13" x14ac:dyDescent="0.3">
      <c r="A55" s="101">
        <v>71</v>
      </c>
      <c r="B55" s="102">
        <v>90133.957477807868</v>
      </c>
      <c r="C55" s="103">
        <v>1.1670038358202683E-2</v>
      </c>
      <c r="D55" s="104">
        <v>11.680349941856196</v>
      </c>
      <c r="E55" s="105">
        <v>0.44379285991160911</v>
      </c>
      <c r="F55" s="105">
        <v>0.22863773667087839</v>
      </c>
      <c r="G55" s="104">
        <v>7.5960923053049934</v>
      </c>
      <c r="H55" s="105">
        <v>0.63828131879499994</v>
      </c>
      <c r="I55" s="104">
        <v>10.91182283798419</v>
      </c>
      <c r="J55" s="105">
        <v>0.48038938866741898</v>
      </c>
      <c r="K55" s="105">
        <v>0.72701297823008137</v>
      </c>
      <c r="L55" s="105">
        <v>0.49848079287713831</v>
      </c>
      <c r="M55" s="105">
        <v>0.15729966287711064</v>
      </c>
    </row>
    <row r="56" spans="1:13" x14ac:dyDescent="0.3">
      <c r="A56" s="101">
        <v>72</v>
      </c>
      <c r="B56" s="102">
        <v>89082.090736665239</v>
      </c>
      <c r="C56" s="103">
        <v>1.3080677008737163E-2</v>
      </c>
      <c r="D56" s="104">
        <v>11.346784853430817</v>
      </c>
      <c r="E56" s="105">
        <v>0.45967691174138903</v>
      </c>
      <c r="F56" s="105">
        <v>0.24324170636503539</v>
      </c>
      <c r="G56" s="104">
        <v>7.5372618884452134</v>
      </c>
      <c r="H56" s="105">
        <v>0.64108276721689417</v>
      </c>
      <c r="I56" s="104">
        <v>10.697417903168061</v>
      </c>
      <c r="J56" s="105">
        <v>0.490599147468187</v>
      </c>
      <c r="K56" s="105">
        <v>0.72039384769295134</v>
      </c>
      <c r="L56" s="105">
        <v>0.48590351485930477</v>
      </c>
      <c r="M56" s="105">
        <v>0.14122398133441016</v>
      </c>
    </row>
    <row r="57" spans="1:13" x14ac:dyDescent="0.3">
      <c r="A57" s="101">
        <v>73</v>
      </c>
      <c r="B57" s="102">
        <v>87916.836680475899</v>
      </c>
      <c r="C57" s="103">
        <v>1.4663831624937007E-2</v>
      </c>
      <c r="D57" s="104">
        <v>11.008117728584121</v>
      </c>
      <c r="E57" s="105">
        <v>0.47580391768646979</v>
      </c>
      <c r="F57" s="105">
        <v>0.25847432339813714</v>
      </c>
      <c r="G57" s="104">
        <v>7.4720633203521025</v>
      </c>
      <c r="H57" s="105">
        <v>0.64418746093561374</v>
      </c>
      <c r="I57" s="104">
        <v>10.467495911840659</v>
      </c>
      <c r="J57" s="105">
        <v>0.50154781372187274</v>
      </c>
      <c r="K57" s="105">
        <v>0.71302585455116063</v>
      </c>
      <c r="L57" s="105">
        <v>0.47214506212715474</v>
      </c>
      <c r="M57" s="105">
        <v>0.12510754773647614</v>
      </c>
    </row>
    <row r="58" spans="1:13" x14ac:dyDescent="0.3">
      <c r="A58" s="101">
        <v>74</v>
      </c>
      <c r="B58" s="102">
        <v>86627.638990396314</v>
      </c>
      <c r="C58" s="103">
        <v>1.6440266126718006E-2</v>
      </c>
      <c r="D58" s="104">
        <v>10.664912090198758</v>
      </c>
      <c r="E58" s="105">
        <v>0.49214704332386805</v>
      </c>
      <c r="F58" s="105">
        <v>0.27432679180677288</v>
      </c>
      <c r="G58" s="104">
        <v>7.3999301310817014</v>
      </c>
      <c r="H58" s="105">
        <v>0.64762237471039474</v>
      </c>
      <c r="I58" s="104">
        <v>10.222129214201392</v>
      </c>
      <c r="J58" s="105">
        <v>0.51323194218088553</v>
      </c>
      <c r="K58" s="105">
        <v>0.70483414589372062</v>
      </c>
      <c r="L58" s="105">
        <v>0.45714504253152216</v>
      </c>
      <c r="M58" s="105">
        <v>0.10917748347160167</v>
      </c>
    </row>
    <row r="59" spans="1:13" x14ac:dyDescent="0.3">
      <c r="A59" s="106">
        <v>75</v>
      </c>
      <c r="B59" s="107">
        <v>85203.457551464948</v>
      </c>
      <c r="C59" s="108">
        <v>1.8433155787278888E-2</v>
      </c>
      <c r="D59" s="109">
        <v>10.317784823037648</v>
      </c>
      <c r="E59" s="110">
        <v>0.5086769131886828</v>
      </c>
      <c r="F59" s="110">
        <v>0.29078561473226894</v>
      </c>
      <c r="G59" s="109">
        <v>7.3202762214963721</v>
      </c>
      <c r="H59" s="110">
        <v>0.65141541802398173</v>
      </c>
      <c r="I59" s="109">
        <v>9.9616441128312445</v>
      </c>
      <c r="J59" s="110">
        <v>0.52563599462708299</v>
      </c>
      <c r="K59" s="110">
        <v>0.69573895191442148</v>
      </c>
      <c r="L59" s="110">
        <v>0.44085311991272624</v>
      </c>
      <c r="M59" s="110">
        <v>9.3680239913537786E-2</v>
      </c>
    </row>
    <row r="60" spans="1:13" x14ac:dyDescent="0.3">
      <c r="A60" s="101">
        <v>76</v>
      </c>
      <c r="B60" s="102">
        <v>83632.888944803984</v>
      </c>
      <c r="C60" s="103">
        <v>2.0668344063542565E-2</v>
      </c>
      <c r="D60" s="104">
        <v>9.9674047894686773</v>
      </c>
      <c r="E60" s="105">
        <v>0.52536167669196721</v>
      </c>
      <c r="F60" s="105">
        <v>0.30783230529490591</v>
      </c>
      <c r="G60" s="104">
        <v>7.2325036754614001</v>
      </c>
      <c r="H60" s="105">
        <v>0.6555950630732662</v>
      </c>
      <c r="I60" s="104">
        <v>9.6866460256286615</v>
      </c>
      <c r="J60" s="105">
        <v>0.53873114163672986</v>
      </c>
      <c r="K60" s="105">
        <v>0.68565597562053637</v>
      </c>
      <c r="L60" s="105">
        <v>0.42323304687882896</v>
      </c>
      <c r="M60" s="105">
        <v>7.8871256264526096E-2</v>
      </c>
    </row>
    <row r="61" spans="1:13" x14ac:dyDescent="0.3">
      <c r="A61" s="101">
        <v>77</v>
      </c>
      <c r="B61" s="102">
        <v>81904.335621064733</v>
      </c>
      <c r="C61" s="103">
        <v>2.3174620518370936E-2</v>
      </c>
      <c r="D61" s="104">
        <v>9.6144906292634342</v>
      </c>
      <c r="E61" s="105">
        <v>0.54216711289221697</v>
      </c>
      <c r="F61" s="105">
        <v>0.32544314338468672</v>
      </c>
      <c r="G61" s="104">
        <v>7.1360131331348313</v>
      </c>
      <c r="H61" s="105">
        <v>0.660189850803103</v>
      </c>
      <c r="I61" s="104">
        <v>9.3980349661902718</v>
      </c>
      <c r="J61" s="105">
        <v>0.55247452541951048</v>
      </c>
      <c r="K61" s="105">
        <v>0.6744970357748088</v>
      </c>
      <c r="L61" s="105">
        <v>0.40426732807657811</v>
      </c>
      <c r="M61" s="105">
        <v>6.5001457857087441E-2</v>
      </c>
    </row>
    <row r="62" spans="1:13" x14ac:dyDescent="0.3">
      <c r="A62" s="101">
        <v>78</v>
      </c>
      <c r="B62" s="102">
        <v>80006.23372423726</v>
      </c>
      <c r="C62" s="103">
        <v>2.5984019763202637E-2</v>
      </c>
      <c r="D62" s="104">
        <v>9.2598076900158155</v>
      </c>
      <c r="E62" s="105">
        <v>0.55905677666591314</v>
      </c>
      <c r="F62" s="105">
        <v>0.34358898950941752</v>
      </c>
      <c r="G62" s="104">
        <v>7.0302170976722973</v>
      </c>
      <c r="H62" s="105">
        <v>0.66522775725369987</v>
      </c>
      <c r="I62" s="104">
        <v>9.0970079523991796</v>
      </c>
      <c r="J62" s="105">
        <v>0.56680914512384817</v>
      </c>
      <c r="K62" s="105">
        <v>0.66217102663740457</v>
      </c>
      <c r="L62" s="105">
        <v>0.38396245723558831</v>
      </c>
      <c r="M62" s="105">
        <v>5.2301238597327084E-2</v>
      </c>
    </row>
    <row r="63" spans="1:13" x14ac:dyDescent="0.3">
      <c r="A63" s="101">
        <v>79</v>
      </c>
      <c r="B63" s="102">
        <v>77927.350165967277</v>
      </c>
      <c r="C63" s="103">
        <v>2.9132140693127417E-2</v>
      </c>
      <c r="D63" s="104">
        <v>8.9041640491443736</v>
      </c>
      <c r="E63" s="105">
        <v>0.57599218813598174</v>
      </c>
      <c r="F63" s="105">
        <v>0.36223516690676261</v>
      </c>
      <c r="G63" s="104">
        <v>6.9145565055472007</v>
      </c>
      <c r="H63" s="105">
        <v>0.67073540449775204</v>
      </c>
      <c r="I63" s="104">
        <v>8.7850454450101108</v>
      </c>
      <c r="J63" s="105">
        <v>0.58166450261856573</v>
      </c>
      <c r="K63" s="105">
        <v>0.64858526675359651</v>
      </c>
      <c r="L63" s="105">
        <v>0.36235459693076211</v>
      </c>
      <c r="M63" s="105">
        <v>4.0963199583019347E-2</v>
      </c>
    </row>
    <row r="64" spans="1:13" x14ac:dyDescent="0.3">
      <c r="A64" s="106">
        <v>80</v>
      </c>
      <c r="B64" s="107">
        <v>75657.159637089717</v>
      </c>
      <c r="C64" s="108">
        <v>3.2658484402023236E-2</v>
      </c>
      <c r="D64" s="109">
        <v>8.5484056064300304</v>
      </c>
      <c r="E64" s="110">
        <v>0.59293306636047427</v>
      </c>
      <c r="F64" s="110">
        <v>0.3813414228027866</v>
      </c>
      <c r="G64" s="109">
        <v>6.7885208006650561</v>
      </c>
      <c r="H64" s="110">
        <v>0.67673710473023507</v>
      </c>
      <c r="I64" s="109">
        <v>8.4638800203864335</v>
      </c>
      <c r="J64" s="110">
        <v>0.59695809426731217</v>
      </c>
      <c r="K64" s="110">
        <v>0.63364731656846041</v>
      </c>
      <c r="L64" s="110">
        <v>0.339515471655225</v>
      </c>
      <c r="M64" s="110">
        <v>3.1125556449377006E-2</v>
      </c>
    </row>
    <row r="65" spans="1:13" x14ac:dyDescent="0.3">
      <c r="A65" s="101">
        <v>81</v>
      </c>
      <c r="B65" s="102">
        <v>73186.311469180437</v>
      </c>
      <c r="C65" s="103">
        <v>3.6606807996160229E-2</v>
      </c>
      <c r="D65" s="104">
        <v>8.193410247519525</v>
      </c>
      <c r="E65" s="105">
        <v>0.60983760726097458</v>
      </c>
      <c r="F65" s="105">
        <v>0.40086197892410602</v>
      </c>
      <c r="G65" s="104">
        <v>6.6516715991029809</v>
      </c>
      <c r="H65" s="105">
        <v>0.68325373337604822</v>
      </c>
      <c r="I65" s="104">
        <v>8.1354472322143554</v>
      </c>
      <c r="J65" s="105">
        <v>0.61259775084693502</v>
      </c>
      <c r="K65" s="105">
        <v>0.61726734970229358</v>
      </c>
      <c r="L65" s="105">
        <v>0.31555812204760431</v>
      </c>
      <c r="M65" s="105">
        <v>2.2858622761430334E-2</v>
      </c>
    </row>
    <row r="66" spans="1:13" x14ac:dyDescent="0.3">
      <c r="A66" s="101">
        <v>82</v>
      </c>
      <c r="B66" s="102">
        <v>70507.194217280965</v>
      </c>
      <c r="C66" s="103">
        <v>4.1025490002634779E-2</v>
      </c>
      <c r="D66" s="104">
        <v>7.8400811035266251</v>
      </c>
      <c r="E66" s="105">
        <v>0.62666280459396984</v>
      </c>
      <c r="F66" s="105">
        <v>0.42074568009408464</v>
      </c>
      <c r="G66" s="104">
        <v>6.5036697988033341</v>
      </c>
      <c r="H66" s="105">
        <v>0.69030143815222189</v>
      </c>
      <c r="I66" s="104">
        <v>7.8018209077136786</v>
      </c>
      <c r="J66" s="105">
        <v>0.62848471868030054</v>
      </c>
      <c r="K66" s="105">
        <v>0.5993611634070235</v>
      </c>
      <c r="L66" s="105">
        <v>0.2906420246317874</v>
      </c>
      <c r="M66" s="105">
        <v>1.6156923948758048E-2</v>
      </c>
    </row>
    <row r="67" spans="1:13" x14ac:dyDescent="0.3">
      <c r="A67" s="101">
        <v>83</v>
      </c>
      <c r="B67" s="102">
        <v>67614.602025806074</v>
      </c>
      <c r="C67" s="103">
        <v>4.5967901114349563E-2</v>
      </c>
      <c r="D67" s="104">
        <v>7.4893389593042352</v>
      </c>
      <c r="E67" s="105">
        <v>0.64336481146170277</v>
      </c>
      <c r="F67" s="105">
        <v>0.44093624793244546</v>
      </c>
      <c r="G67" s="104">
        <v>6.3443056631646995</v>
      </c>
      <c r="H67" s="105">
        <v>0.69789020651596645</v>
      </c>
      <c r="I67" s="104">
        <v>7.4651376534139864</v>
      </c>
      <c r="J67" s="105">
        <v>0.64451725459933373</v>
      </c>
      <c r="K67" s="105">
        <v>0.57985390750997123</v>
      </c>
      <c r="L67" s="105">
        <v>0.26497692716054083</v>
      </c>
      <c r="M67" s="105">
        <v>1.0939099432140192E-2</v>
      </c>
    </row>
    <row r="68" spans="1:13" x14ac:dyDescent="0.3">
      <c r="A68" s="101">
        <v>84</v>
      </c>
      <c r="B68" s="102">
        <v>64506.500685997722</v>
      </c>
      <c r="C68" s="103">
        <v>5.1492771533953374E-2</v>
      </c>
      <c r="D68" s="104">
        <v>7.142113892423807</v>
      </c>
      <c r="E68" s="105">
        <v>0.65989933845600879</v>
      </c>
      <c r="F68" s="105">
        <v>0.46137264432224234</v>
      </c>
      <c r="G68" s="104">
        <v>6.173530981526695</v>
      </c>
      <c r="H68" s="105">
        <v>0.70602233421301419</v>
      </c>
      <c r="I68" s="104">
        <v>7.1275176154250781</v>
      </c>
      <c r="J68" s="105">
        <v>0.66059439926547214</v>
      </c>
      <c r="K68" s="105">
        <v>0.55868459477113575</v>
      </c>
      <c r="L68" s="105">
        <v>0.2388246033841073</v>
      </c>
      <c r="M68" s="105">
        <v>7.0567006920884984E-3</v>
      </c>
    </row>
    <row r="69" spans="1:13" x14ac:dyDescent="0.3">
      <c r="A69" s="106">
        <v>85</v>
      </c>
      <c r="B69" s="107">
        <v>61184.882183718837</v>
      </c>
      <c r="C69" s="108">
        <v>5.7664543071334173E-2</v>
      </c>
      <c r="D69" s="109">
        <v>6.799336255428293</v>
      </c>
      <c r="E69" s="110">
        <v>0.67622208307484288</v>
      </c>
      <c r="F69" s="110">
        <v>0.48198954642725123</v>
      </c>
      <c r="G69" s="109">
        <v>5.9914918870434049</v>
      </c>
      <c r="H69" s="110">
        <v>0.71469086252174241</v>
      </c>
      <c r="I69" s="109">
        <v>6.7909899245998231</v>
      </c>
      <c r="J69" s="110">
        <v>0.67661952740000808</v>
      </c>
      <c r="K69" s="110">
        <v>0.53581142502722678</v>
      </c>
      <c r="L69" s="110">
        <v>0.21249762263695271</v>
      </c>
      <c r="M69" s="110">
        <v>4.3113642933723375E-3</v>
      </c>
    </row>
    <row r="70" spans="1:13" x14ac:dyDescent="0.3">
      <c r="A70" s="101">
        <v>86</v>
      </c>
      <c r="B70" s="102">
        <v>57656.683909721272</v>
      </c>
      <c r="C70" s="103">
        <v>6.4553690299161803E-2</v>
      </c>
      <c r="D70" s="104">
        <v>6.4619271443382233</v>
      </c>
      <c r="E70" s="105">
        <v>0.69228918360294145</v>
      </c>
      <c r="F70" s="105">
        <v>0.50271793168934242</v>
      </c>
      <c r="G70" s="104">
        <v>5.7985603162738801</v>
      </c>
      <c r="H70" s="105">
        <v>0.72387808017743405</v>
      </c>
      <c r="I70" s="104">
        <v>6.4574311712421233</v>
      </c>
      <c r="J70" s="105">
        <v>0.6925032775598986</v>
      </c>
      <c r="K70" s="105">
        <v>0.51121790614682139</v>
      </c>
      <c r="L70" s="105">
        <v>0.18635420094477356</v>
      </c>
      <c r="M70" s="105">
        <v>2.4779546772575609E-3</v>
      </c>
    </row>
    <row r="71" spans="1:13" x14ac:dyDescent="0.3">
      <c r="A71" s="101">
        <v>87</v>
      </c>
      <c r="B71" s="102">
        <v>53934.732192936463</v>
      </c>
      <c r="C71" s="103">
        <v>7.2236990358998554E-2</v>
      </c>
      <c r="D71" s="104">
        <v>6.1307885253074899</v>
      </c>
      <c r="E71" s="105">
        <v>0.7080576892710716</v>
      </c>
      <c r="F71" s="105">
        <v>0.52348576749952125</v>
      </c>
      <c r="G71" s="104">
        <v>5.5953614748381506</v>
      </c>
      <c r="H71" s="105">
        <v>0.73355421548389743</v>
      </c>
      <c r="I71" s="104">
        <v>6.1285233826501173</v>
      </c>
      <c r="J71" s="105">
        <v>0.70816555320713692</v>
      </c>
      <c r="K71" s="105">
        <v>0.48491968178194034</v>
      </c>
      <c r="L71" s="105">
        <v>0.16078830353754076</v>
      </c>
      <c r="M71" s="105">
        <v>1.3296806474037413E-3</v>
      </c>
    </row>
    <row r="72" spans="1:13" x14ac:dyDescent="0.3">
      <c r="A72" s="101">
        <v>88</v>
      </c>
      <c r="B72" s="102">
        <v>50038.649463500144</v>
      </c>
      <c r="C72" s="103">
        <v>8.0797715318629337E-2</v>
      </c>
      <c r="D72" s="104">
        <v>5.8067932172220313</v>
      </c>
      <c r="E72" s="105">
        <v>0.72348603727514105</v>
      </c>
      <c r="F72" s="105">
        <v>0.54421879624689651</v>
      </c>
      <c r="G72" s="104">
        <v>5.3827941137973285</v>
      </c>
      <c r="H72" s="105">
        <v>0.74367647077155552</v>
      </c>
      <c r="I72" s="104">
        <v>5.8057345038434427</v>
      </c>
      <c r="J72" s="105">
        <v>0.72353645219793106</v>
      </c>
      <c r="K72" s="105">
        <v>0.45697187468894351</v>
      </c>
      <c r="L72" s="105">
        <v>0.13621445954346661</v>
      </c>
      <c r="M72" s="105">
        <v>6.6050853191088586E-4</v>
      </c>
    </row>
    <row r="73" spans="1:13" x14ac:dyDescent="0.3">
      <c r="A73" s="101">
        <v>89</v>
      </c>
      <c r="B73" s="102">
        <v>45995.640909219575</v>
      </c>
      <c r="C73" s="103">
        <v>9.0325714205150787E-2</v>
      </c>
      <c r="D73" s="104">
        <v>5.4907749493166849</v>
      </c>
      <c r="E73" s="105">
        <v>0.73853452622301474</v>
      </c>
      <c r="F73" s="105">
        <v>0.56484140237265534</v>
      </c>
      <c r="G73" s="104">
        <v>5.1620400439415937</v>
      </c>
      <c r="H73" s="105">
        <v>0.75418856933611433</v>
      </c>
      <c r="I73" s="104">
        <v>5.4903200819866314</v>
      </c>
      <c r="J73" s="105">
        <v>0.7385561865720649</v>
      </c>
      <c r="K73" s="105">
        <v>0.42747662208574294</v>
      </c>
      <c r="L73" s="105">
        <v>0.11304727449296439</v>
      </c>
      <c r="M73" s="105">
        <v>3.0083597549102926E-4</v>
      </c>
    </row>
    <row r="74" spans="1:13" x14ac:dyDescent="0.3">
      <c r="A74" s="106">
        <v>90</v>
      </c>
      <c r="B74" s="107">
        <v>41841.051793770668</v>
      </c>
      <c r="C74" s="108">
        <v>0.10091734390601759</v>
      </c>
      <c r="D74" s="109">
        <v>5.1835187279833939</v>
      </c>
      <c r="E74" s="110">
        <v>0.75316577485793335</v>
      </c>
      <c r="F74" s="110">
        <v>0.58527754408875521</v>
      </c>
      <c r="G74" s="109">
        <v>4.9345592751740313</v>
      </c>
      <c r="H74" s="110">
        <v>0.76502098689647435</v>
      </c>
      <c r="I74" s="109">
        <v>5.1833409358606355</v>
      </c>
      <c r="J74" s="110">
        <v>0.75317424114949327</v>
      </c>
      <c r="K74" s="110">
        <v>0.39659031650203208</v>
      </c>
      <c r="L74" s="110">
        <v>9.1676400776765588E-2</v>
      </c>
      <c r="M74" s="110">
        <v>1.2428796418922008E-4</v>
      </c>
    </row>
    <row r="75" spans="1:13" x14ac:dyDescent="0.3">
      <c r="A75" s="101">
        <v>91</v>
      </c>
      <c r="B75" s="102">
        <v>37618.563980509221</v>
      </c>
      <c r="C75" s="103">
        <v>0.11267519902962353</v>
      </c>
      <c r="D75" s="104">
        <v>4.8857517544231097</v>
      </c>
      <c r="E75" s="105">
        <v>0.76734515455128027</v>
      </c>
      <c r="F75" s="105">
        <v>0.60545172878402542</v>
      </c>
      <c r="G75" s="104">
        <v>4.7020676364892813</v>
      </c>
      <c r="H75" s="105">
        <v>0.77609201731003408</v>
      </c>
      <c r="I75" s="104">
        <v>4.8856892692154181</v>
      </c>
      <c r="J75" s="105">
        <v>0.7673481300373608</v>
      </c>
      <c r="K75" s="105">
        <v>0.36452987797194408</v>
      </c>
      <c r="L75" s="105">
        <v>7.2438708321321335E-2</v>
      </c>
      <c r="M75" s="105">
        <v>4.6017677103374037E-5</v>
      </c>
    </row>
    <row r="76" spans="1:13" x14ac:dyDescent="0.3">
      <c r="A76" s="101">
        <v>92</v>
      </c>
      <c r="B76" s="102">
        <v>33379.884796796716</v>
      </c>
      <c r="C76" s="103">
        <v>0.12570758063527576</v>
      </c>
      <c r="D76" s="104">
        <v>4.5981351334734972</v>
      </c>
      <c r="E76" s="105">
        <v>0.78104118412030943</v>
      </c>
      <c r="F76" s="105">
        <v>0.62529000806468815</v>
      </c>
      <c r="G76" s="104">
        <v>4.4664948592859703</v>
      </c>
      <c r="H76" s="105">
        <v>0.78730976860542967</v>
      </c>
      <c r="I76" s="104">
        <v>4.5981156469144615</v>
      </c>
      <c r="J76" s="105">
        <v>0.78104211205169205</v>
      </c>
      <c r="K76" s="105">
        <v>0.33157718603355091</v>
      </c>
      <c r="L76" s="105">
        <v>5.5590460358329638E-2</v>
      </c>
      <c r="M76" s="105">
        <v>1.5063079458916924E-5</v>
      </c>
    </row>
    <row r="77" spans="1:13" x14ac:dyDescent="0.3">
      <c r="A77" s="101">
        <v>93</v>
      </c>
      <c r="B77" s="102">
        <v>29183.780237107178</v>
      </c>
      <c r="C77" s="103">
        <v>0.14012763272015649</v>
      </c>
      <c r="D77" s="104">
        <v>4.3212566030165993</v>
      </c>
      <c r="E77" s="105">
        <v>0.79422587604682837</v>
      </c>
      <c r="F77" s="105">
        <v>0.64472096608777485</v>
      </c>
      <c r="G77" s="104">
        <v>4.2299229682371982</v>
      </c>
      <c r="H77" s="105">
        <v>0.79857509675060945</v>
      </c>
      <c r="I77" s="104">
        <v>4.3212512905451055</v>
      </c>
      <c r="J77" s="105">
        <v>0.79422612902166145</v>
      </c>
      <c r="K77" s="105">
        <v>0.29808061959214999</v>
      </c>
      <c r="L77" s="105">
        <v>4.1283214917472985E-2</v>
      </c>
      <c r="M77" s="105">
        <v>4.2930059155150458E-6</v>
      </c>
    </row>
    <row r="78" spans="1:13" x14ac:dyDescent="0.3">
      <c r="A78" s="101">
        <v>94</v>
      </c>
      <c r="B78" s="102">
        <v>25094.326198656061</v>
      </c>
      <c r="C78" s="103">
        <v>0.15605206395409221</v>
      </c>
      <c r="D78" s="104">
        <v>4.0556244925038847</v>
      </c>
      <c r="E78" s="105">
        <v>0.80687502416648149</v>
      </c>
      <c r="F78" s="105">
        <v>0.66367667354740068</v>
      </c>
      <c r="G78" s="104">
        <v>3.9945073513387688</v>
      </c>
      <c r="H78" s="105">
        <v>0.80978536422196312</v>
      </c>
      <c r="I78" s="104">
        <v>4.055623247622786</v>
      </c>
      <c r="J78" s="105">
        <v>0.8068750834465338</v>
      </c>
      <c r="K78" s="105">
        <v>0.2644525306235096</v>
      </c>
      <c r="L78" s="105">
        <v>2.9547628645022962E-2</v>
      </c>
      <c r="M78" s="105">
        <v>1.0471534406966615E-6</v>
      </c>
    </row>
    <row r="79" spans="1:13" x14ac:dyDescent="0.3">
      <c r="A79" s="106">
        <v>95</v>
      </c>
      <c r="B79" s="107">
        <v>21178.304801818533</v>
      </c>
      <c r="C79" s="108">
        <v>0.17359936116606756</v>
      </c>
      <c r="D79" s="109">
        <v>3.8016630885563925</v>
      </c>
      <c r="E79" s="110">
        <v>0.81896842435445727</v>
      </c>
      <c r="F79" s="110">
        <v>0.68209357952692917</v>
      </c>
      <c r="G79" s="109">
        <v>3.7623857981806337</v>
      </c>
      <c r="H79" s="110">
        <v>0.82083877151520768</v>
      </c>
      <c r="I79" s="109">
        <v>3.801662842553017</v>
      </c>
      <c r="J79" s="110">
        <v>0.81896843606890368</v>
      </c>
      <c r="K79" s="110">
        <v>0.23116147057084241</v>
      </c>
      <c r="L79" s="110">
        <v>2.0289000130312998E-2</v>
      </c>
      <c r="M79" s="110">
        <v>2.1442628284161745E-7</v>
      </c>
    </row>
    <row r="80" spans="1:13" x14ac:dyDescent="0.3">
      <c r="A80" s="101">
        <v>96</v>
      </c>
      <c r="B80" s="102">
        <v>17501.764617642573</v>
      </c>
      <c r="C80" s="103">
        <v>0.19288739172655056</v>
      </c>
      <c r="D80" s="104">
        <v>3.5597095461289503</v>
      </c>
      <c r="E80" s="105">
        <v>0.83049002161290697</v>
      </c>
      <c r="F80" s="105">
        <v>0.6999133145377503</v>
      </c>
      <c r="G80" s="104">
        <v>3.5355835909677218</v>
      </c>
      <c r="H80" s="105">
        <v>0.83163887662058444</v>
      </c>
      <c r="I80" s="104">
        <v>3.5597095060080384</v>
      </c>
      <c r="J80" s="105">
        <v>0.83049002352342649</v>
      </c>
      <c r="K80" s="105">
        <v>0.19871816467921061</v>
      </c>
      <c r="L80" s="105">
        <v>1.3297015386263853E-2</v>
      </c>
      <c r="M80" s="105">
        <v>3.6069731033987794E-8</v>
      </c>
    </row>
    <row r="81" spans="1:13" x14ac:dyDescent="0.3">
      <c r="A81" s="101">
        <v>97</v>
      </c>
      <c r="B81" s="102">
        <v>14125.894889933468</v>
      </c>
      <c r="C81" s="103">
        <v>0.21403028602038132</v>
      </c>
      <c r="D81" s="104">
        <v>3.3300124367835524</v>
      </c>
      <c r="E81" s="105">
        <v>0.84142797920078305</v>
      </c>
      <c r="F81" s="105">
        <v>0.71708338045839704</v>
      </c>
      <c r="G81" s="104">
        <v>3.3159247039849826</v>
      </c>
      <c r="H81" s="105">
        <v>0.84209882361976263</v>
      </c>
      <c r="I81" s="104">
        <v>3.3300124315132349</v>
      </c>
      <c r="J81" s="105">
        <v>0.84142797945175052</v>
      </c>
      <c r="K81" s="105">
        <v>0.16765465990987893</v>
      </c>
      <c r="L81" s="105">
        <v>8.2697597906634304E-3</v>
      </c>
      <c r="M81" s="105">
        <v>4.864240470086509E-9</v>
      </c>
    </row>
    <row r="82" spans="1:13" x14ac:dyDescent="0.3">
      <c r="A82" s="101">
        <v>98</v>
      </c>
      <c r="B82" s="102">
        <v>11102.525566347165</v>
      </c>
      <c r="C82" s="103">
        <v>0.23713449116042085</v>
      </c>
      <c r="D82" s="104">
        <v>3.1127319731383083</v>
      </c>
      <c r="E82" s="105">
        <v>0.85177466794579471</v>
      </c>
      <c r="F82" s="105">
        <v>0.73355770671584974</v>
      </c>
      <c r="G82" s="104">
        <v>3.1049595723070214</v>
      </c>
      <c r="H82" s="105">
        <v>0.85214478227109414</v>
      </c>
      <c r="I82" s="104">
        <v>3.1127319725958178</v>
      </c>
      <c r="J82" s="105">
        <v>0.8517746679716276</v>
      </c>
      <c r="K82" s="105">
        <v>0.13849680993671745</v>
      </c>
      <c r="L82" s="105">
        <v>4.8490338993718548E-3</v>
      </c>
      <c r="M82" s="105">
        <v>5.1167160190625928E-10</v>
      </c>
    </row>
    <row r="83" spans="1:13" x14ac:dyDescent="0.3">
      <c r="A83" s="101">
        <v>99</v>
      </c>
      <c r="B83" s="102">
        <v>8469.7338155758662</v>
      </c>
      <c r="C83" s="103">
        <v>0.26229389629347677</v>
      </c>
      <c r="D83" s="104">
        <v>2.9079418928896921</v>
      </c>
      <c r="E83" s="105">
        <v>0.86152657652906206</v>
      </c>
      <c r="F83" s="105">
        <v>0.74929705678174319</v>
      </c>
      <c r="G83" s="104">
        <v>2.9039182016322647</v>
      </c>
      <c r="H83" s="105">
        <v>0.86171818087465391</v>
      </c>
      <c r="I83" s="104">
        <v>2.9079418928472736</v>
      </c>
      <c r="J83" s="105">
        <v>0.861526576531082</v>
      </c>
      <c r="K83" s="105">
        <v>0.11173131365147997</v>
      </c>
      <c r="L83" s="105">
        <v>2.6611519547050382E-3</v>
      </c>
      <c r="M83" s="105">
        <v>4.0709207671026848E-11</v>
      </c>
    </row>
    <row r="84" spans="1:13" x14ac:dyDescent="0.3">
      <c r="A84" s="106">
        <v>100</v>
      </c>
      <c r="B84" s="107">
        <v>6248.1743325198568</v>
      </c>
      <c r="C84" s="108">
        <v>0.28958395257968106</v>
      </c>
      <c r="D84" s="109">
        <v>2.7156329295211474</v>
      </c>
      <c r="E84" s="110">
        <v>0.87068414621327861</v>
      </c>
      <c r="F84" s="110">
        <v>0.76426927468217132</v>
      </c>
      <c r="G84" s="109">
        <v>2.7136935850306108</v>
      </c>
      <c r="H84" s="110">
        <v>0.87077649595092321</v>
      </c>
      <c r="I84" s="109">
        <v>2.7156329295187147</v>
      </c>
      <c r="J84" s="110">
        <v>0.87068414621339441</v>
      </c>
      <c r="K84" s="110">
        <v>8.7769817695874081E-2</v>
      </c>
      <c r="L84" s="110">
        <v>1.3557247354405249E-3</v>
      </c>
      <c r="M84" s="110">
        <v>2.3663607382045608E-12</v>
      </c>
    </row>
    <row r="85" spans="1:13" x14ac:dyDescent="0.3">
      <c r="A85" s="92"/>
    </row>
    <row r="86" spans="1:13" x14ac:dyDescent="0.3">
      <c r="A86" s="92"/>
    </row>
    <row r="87" spans="1:13" x14ac:dyDescent="0.3">
      <c r="A87" s="92"/>
    </row>
    <row r="88" spans="1:13" x14ac:dyDescent="0.3">
      <c r="A88" s="92"/>
    </row>
    <row r="89" spans="1:13" x14ac:dyDescent="0.3">
      <c r="A89" s="92"/>
    </row>
    <row r="90" spans="1:13" x14ac:dyDescent="0.3">
      <c r="A90" s="92"/>
    </row>
    <row r="91" spans="1:13" x14ac:dyDescent="0.3">
      <c r="A91" s="92"/>
    </row>
    <row r="92" spans="1:13" x14ac:dyDescent="0.3">
      <c r="A92" s="92"/>
    </row>
    <row r="93" spans="1:13" x14ac:dyDescent="0.3">
      <c r="A93" s="92"/>
    </row>
    <row r="94" spans="1:13" x14ac:dyDescent="0.3">
      <c r="A94" s="9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B0BC0-2E66-4BCD-A86F-EAD96AD440CE}">
  <dimension ref="A1:I89"/>
  <sheetViews>
    <sheetView workbookViewId="0"/>
  </sheetViews>
  <sheetFormatPr defaultRowHeight="15.6" x14ac:dyDescent="0.3"/>
  <sheetData>
    <row r="1" spans="1:9" x14ac:dyDescent="0.3">
      <c r="A1" s="92"/>
      <c r="B1" s="93" t="s">
        <v>83</v>
      </c>
    </row>
    <row r="2" spans="1:9" x14ac:dyDescent="0.3">
      <c r="A2" s="92"/>
    </row>
    <row r="3" spans="1:9" ht="21.6" customHeight="1" x14ac:dyDescent="0.3">
      <c r="A3" s="111" t="s">
        <v>74</v>
      </c>
      <c r="B3" s="112" t="s">
        <v>84</v>
      </c>
      <c r="C3" s="112" t="s">
        <v>85</v>
      </c>
      <c r="D3" s="113" t="s">
        <v>86</v>
      </c>
      <c r="E3" s="113"/>
      <c r="F3" s="112" t="s">
        <v>87</v>
      </c>
      <c r="G3" s="112" t="s">
        <v>88</v>
      </c>
      <c r="H3" s="113" t="s">
        <v>89</v>
      </c>
      <c r="I3" s="113"/>
    </row>
    <row r="4" spans="1:9" x14ac:dyDescent="0.3">
      <c r="A4" s="101">
        <v>20</v>
      </c>
      <c r="B4" s="104">
        <v>19.582870425301515</v>
      </c>
      <c r="C4" s="105">
        <v>6.7482360699926858E-2</v>
      </c>
      <c r="D4" s="105">
        <v>1.0441751527989429E-2</v>
      </c>
      <c r="E4" s="104">
        <v>8.0904797437346048</v>
      </c>
      <c r="F4" s="104">
        <v>19.138650086686454</v>
      </c>
      <c r="G4" s="105">
        <v>8.8635710157786929E-2</v>
      </c>
      <c r="H4" s="105">
        <v>1.5139788622015149E-2</v>
      </c>
      <c r="I4" s="104">
        <v>8.0874440527444733</v>
      </c>
    </row>
    <row r="5" spans="1:9" x14ac:dyDescent="0.3">
      <c r="A5" s="101">
        <v>21</v>
      </c>
      <c r="B5" s="104">
        <v>19.521759516133955</v>
      </c>
      <c r="C5" s="105">
        <v>7.0392403993620234E-2</v>
      </c>
      <c r="D5" s="105">
        <v>1.1018315839119497E-2</v>
      </c>
      <c r="E5" s="104">
        <v>8.0901403085362524</v>
      </c>
      <c r="F5" s="104">
        <v>19.056349545623142</v>
      </c>
      <c r="G5" s="105">
        <v>9.2554783541754171E-2</v>
      </c>
      <c r="H5" s="105">
        <v>1.6135727595613436E-2</v>
      </c>
      <c r="I5" s="104">
        <v>8.086728563812855</v>
      </c>
    </row>
    <row r="6" spans="1:9" x14ac:dyDescent="0.3">
      <c r="A6" s="101">
        <v>22</v>
      </c>
      <c r="B6" s="104">
        <v>19.457704185911926</v>
      </c>
      <c r="C6" s="105">
        <v>7.3442657813716838E-2</v>
      </c>
      <c r="D6" s="105">
        <v>1.1647023003195756E-2</v>
      </c>
      <c r="E6" s="104">
        <v>8.0897588117871067</v>
      </c>
      <c r="F6" s="104">
        <v>18.970179550137974</v>
      </c>
      <c r="G6" s="105">
        <v>9.6658116660095494E-2</v>
      </c>
      <c r="H6" s="105">
        <v>1.7219117861195121E-2</v>
      </c>
      <c r="I6" s="104">
        <v>8.0859244805625412</v>
      </c>
    </row>
    <row r="7" spans="1:9" x14ac:dyDescent="0.3">
      <c r="A7" s="101">
        <v>23</v>
      </c>
      <c r="B7" s="104">
        <v>19.390572372464238</v>
      </c>
      <c r="C7" s="105">
        <v>7.6639410835035227E-2</v>
      </c>
      <c r="D7" s="105">
        <v>1.2332355362861147E-2</v>
      </c>
      <c r="E7" s="104">
        <v>8.0893300453350019</v>
      </c>
      <c r="F7" s="104">
        <v>18.879977860437695</v>
      </c>
      <c r="G7" s="105">
        <v>0.10095343521725164</v>
      </c>
      <c r="H7" s="105">
        <v>1.8397125401894088E-2</v>
      </c>
      <c r="I7" s="104">
        <v>8.0850208505329988</v>
      </c>
    </row>
    <row r="8" spans="1:9" x14ac:dyDescent="0.3">
      <c r="A8" s="101">
        <v>24</v>
      </c>
      <c r="B8" s="104">
        <v>19.320227263177618</v>
      </c>
      <c r="C8" s="105">
        <v>7.9989177943921907E-2</v>
      </c>
      <c r="D8" s="105">
        <v>1.3079148934952323E-2</v>
      </c>
      <c r="E8" s="104">
        <v>8.088848157185561</v>
      </c>
      <c r="F8" s="104">
        <v>18.785577768945966</v>
      </c>
      <c r="G8" s="105">
        <v>0.10544867766923871</v>
      </c>
      <c r="H8" s="105">
        <v>1.9677433497354846E-2</v>
      </c>
      <c r="I8" s="104">
        <v>8.0840053718985398</v>
      </c>
    </row>
    <row r="9" spans="1:9" x14ac:dyDescent="0.3">
      <c r="A9" s="106">
        <v>25</v>
      </c>
      <c r="B9" s="109">
        <v>19.24652726897386</v>
      </c>
      <c r="C9" s="110">
        <v>8.3498701477434212E-2</v>
      </c>
      <c r="D9" s="110">
        <v>1.389261691643906E-2</v>
      </c>
      <c r="E9" s="109">
        <v>8.0883065721836758</v>
      </c>
      <c r="F9" s="109">
        <v>18.686808271303402</v>
      </c>
      <c r="G9" s="110">
        <v>0.11015198708078944</v>
      </c>
      <c r="H9" s="110">
        <v>2.1068270247831977E-2</v>
      </c>
      <c r="I9" s="109">
        <v>8.0828642284433876</v>
      </c>
    </row>
    <row r="10" spans="1:9" x14ac:dyDescent="0.3">
      <c r="A10" s="101">
        <v>26</v>
      </c>
      <c r="B10" s="104">
        <v>19.169326019394827</v>
      </c>
      <c r="C10" s="105">
        <v>8.7174951457388183E-2</v>
      </c>
      <c r="D10" s="105">
        <v>1.4778374110707038E-2</v>
      </c>
      <c r="E10" s="104">
        <v>8.0876979029956217</v>
      </c>
      <c r="F10" s="104">
        <v>18.583494284239045</v>
      </c>
      <c r="G10" s="105">
        <v>0.11507170075052064</v>
      </c>
      <c r="H10" s="105">
        <v>2.2578436080953002E-2</v>
      </c>
      <c r="I10" s="104">
        <v>8.081581904676046</v>
      </c>
    </row>
    <row r="11" spans="1:9" x14ac:dyDescent="0.3">
      <c r="A11" s="101">
        <v>27</v>
      </c>
      <c r="B11" s="104">
        <v>19.088472381951252</v>
      </c>
      <c r="C11" s="105">
        <v>9.1025124668986934E-2</v>
      </c>
      <c r="D11" s="105">
        <v>1.5742462204418439E-2</v>
      </c>
      <c r="E11" s="104">
        <v>8.0870138502248832</v>
      </c>
      <c r="F11" s="104">
        <v>18.475456915639008</v>
      </c>
      <c r="G11" s="105">
        <v>0.12021633735052251</v>
      </c>
      <c r="H11" s="105">
        <v>2.4217330955609295E-2</v>
      </c>
      <c r="I11" s="104">
        <v>8.0801409787780099</v>
      </c>
    </row>
    <row r="12" spans="1:9" x14ac:dyDescent="0.3">
      <c r="A12" s="101">
        <v>28</v>
      </c>
      <c r="B12" s="104">
        <v>19.003810509196661</v>
      </c>
      <c r="C12" s="105">
        <v>9.5056642419205639E-2</v>
      </c>
      <c r="D12" s="105">
        <v>1.6791375802052588E-2</v>
      </c>
      <c r="E12" s="104">
        <v>8.0862450903593501</v>
      </c>
      <c r="F12" s="104">
        <v>18.362513792498046</v>
      </c>
      <c r="G12" s="105">
        <v>0.12559458130961587</v>
      </c>
      <c r="H12" s="105">
        <v>2.5994980926603017E-2</v>
      </c>
      <c r="I12" s="104">
        <v>8.0785218908370613</v>
      </c>
    </row>
    <row r="13" spans="1:9" x14ac:dyDescent="0.3">
      <c r="A13" s="101">
        <v>29</v>
      </c>
      <c r="B13" s="104">
        <v>18.915179917309601</v>
      </c>
      <c r="C13" s="105">
        <v>9.9277146794779947E-2</v>
      </c>
      <c r="D13" s="105">
        <v>1.7932089098588122E-2</v>
      </c>
      <c r="E13" s="104">
        <v>8.0853811500979695</v>
      </c>
      <c r="F13" s="104">
        <v>18.244479452790284</v>
      </c>
      <c r="G13" s="105">
        <v>0.13121526415284268</v>
      </c>
      <c r="H13" s="105">
        <v>2.7922063677497277E-2</v>
      </c>
      <c r="I13" s="104">
        <v>8.0767026835510052</v>
      </c>
    </row>
    <row r="14" spans="1:9" x14ac:dyDescent="0.3">
      <c r="A14" s="106">
        <v>30</v>
      </c>
      <c r="B14" s="109">
        <v>18.822415600303049</v>
      </c>
      <c r="C14" s="110">
        <v>0.10369449522366336</v>
      </c>
      <c r="D14" s="110">
        <v>1.9172083040376542E-2</v>
      </c>
      <c r="E14" s="109">
        <v>8.0844102654397361</v>
      </c>
      <c r="F14" s="109">
        <v>18.121165807627765</v>
      </c>
      <c r="G14" s="110">
        <v>0.13708734249391497</v>
      </c>
      <c r="H14" s="110">
        <v>3.0009932567462205E-2</v>
      </c>
      <c r="I14" s="109">
        <v>8.0746587123039983</v>
      </c>
    </row>
    <row r="15" spans="1:9" x14ac:dyDescent="0.3">
      <c r="A15" s="101">
        <v>31</v>
      </c>
      <c r="B15" s="104">
        <v>18.725348184328251</v>
      </c>
      <c r="C15" s="105">
        <v>0.10831675312722522</v>
      </c>
      <c r="D15" s="105">
        <v>2.0519372789665979E-2</v>
      </c>
      <c r="E15" s="104">
        <v>8.083319223736229</v>
      </c>
      <c r="F15" s="104">
        <v>17.992382680379546</v>
      </c>
      <c r="G15" s="105">
        <v>0.14321987236287781</v>
      </c>
      <c r="H15" s="105">
        <v>3.2270638670741647E-2</v>
      </c>
      <c r="I15" s="104">
        <v>8.0723623212153299</v>
      </c>
    </row>
    <row r="16" spans="1:9" x14ac:dyDescent="0.3">
      <c r="A16" s="101">
        <v>32</v>
      </c>
      <c r="B16" s="104">
        <v>18.623804126896996</v>
      </c>
      <c r="C16" s="105">
        <v>0.11315218443347541</v>
      </c>
      <c r="D16" s="105">
        <v>2.1982535269229775E-2</v>
      </c>
      <c r="E16" s="104">
        <v>8.0820931867095158</v>
      </c>
      <c r="F16" s="104">
        <v>17.857938429687664</v>
      </c>
      <c r="G16" s="105">
        <v>0.14962197953868173</v>
      </c>
      <c r="H16" s="105">
        <v>3.4716950214792708E-2</v>
      </c>
      <c r="I16" s="104">
        <v>8.0697824814421821</v>
      </c>
    </row>
    <row r="17" spans="1:9" x14ac:dyDescent="0.3">
      <c r="A17" s="101">
        <v>33</v>
      </c>
      <c r="B17" s="104">
        <v>18.517605966208627</v>
      </c>
      <c r="C17" s="105">
        <v>0.11820923970435004</v>
      </c>
      <c r="D17" s="105">
        <v>2.3570736519739732E-2</v>
      </c>
      <c r="E17" s="104">
        <v>8.0807154922193725</v>
      </c>
      <c r="F17" s="104">
        <v>17.717640663525053</v>
      </c>
      <c r="G17" s="105">
        <v>0.15630282554642516</v>
      </c>
      <c r="H17" s="105">
        <v>3.7362368745405439E-2</v>
      </c>
      <c r="I17" s="104">
        <v>8.0668843876861587</v>
      </c>
    </row>
    <row r="18" spans="1:9" x14ac:dyDescent="0.3">
      <c r="A18" s="101">
        <v>34</v>
      </c>
      <c r="B18" s="104">
        <v>18.406572626129591</v>
      </c>
      <c r="C18" s="105">
        <v>0.1234965416128756</v>
      </c>
      <c r="D18" s="105">
        <v>2.5293758553704415E-2</v>
      </c>
      <c r="E18" s="104">
        <v>8.0791674323265923</v>
      </c>
      <c r="F18" s="104">
        <v>17.571297051577567</v>
      </c>
      <c r="G18" s="105">
        <v>0.16327156897249595</v>
      </c>
      <c r="H18" s="105">
        <v>4.0221141264685678E-2</v>
      </c>
      <c r="I18" s="104">
        <v>8.0636290085140452</v>
      </c>
    </row>
    <row r="19" spans="1:9" x14ac:dyDescent="0.3">
      <c r="A19" s="106">
        <v>35</v>
      </c>
      <c r="B19" s="109">
        <v>18.290519782728541</v>
      </c>
      <c r="C19" s="110">
        <v>0.12902286748911607</v>
      </c>
      <c r="D19" s="110">
        <v>2.7162025335682571E-2</v>
      </c>
      <c r="E19" s="109">
        <v>8.0774280049422877</v>
      </c>
      <c r="F19" s="109">
        <v>17.418716243278677</v>
      </c>
      <c r="G19" s="110">
        <v>0.17053732174863345</v>
      </c>
      <c r="H19" s="110">
        <v>4.3308267501356523E-2</v>
      </c>
      <c r="I19" s="109">
        <v>8.059972585762937</v>
      </c>
    </row>
    <row r="20" spans="1:9" x14ac:dyDescent="0.3">
      <c r="A20" s="101">
        <v>36</v>
      </c>
      <c r="B20" s="104">
        <v>18.169260298610496</v>
      </c>
      <c r="C20" s="105">
        <v>0.13479712863759452</v>
      </c>
      <c r="D20" s="105">
        <v>2.9186627458943737E-2</v>
      </c>
      <c r="E20" s="104">
        <v>8.075473636076822</v>
      </c>
      <c r="F20" s="104">
        <v>17.259708898759435</v>
      </c>
      <c r="G20" s="105">
        <v>0.17810910005907366</v>
      </c>
      <c r="H20" s="105">
        <v>4.6639501383417437E-2</v>
      </c>
      <c r="I20" s="104">
        <v>8.0558660779694797</v>
      </c>
    </row>
    <row r="21" spans="1:9" x14ac:dyDescent="0.3">
      <c r="A21" s="101">
        <v>37</v>
      </c>
      <c r="B21" s="104">
        <v>18.042604731609785</v>
      </c>
      <c r="C21" s="105">
        <v>0.14082834611381878</v>
      </c>
      <c r="D21" s="105">
        <v>3.1379345023704097E-2</v>
      </c>
      <c r="E21" s="104">
        <v>8.0732778694065672</v>
      </c>
      <c r="F21" s="104">
        <v>17.094088839772763</v>
      </c>
      <c r="G21" s="105">
        <v>0.18599576953462948</v>
      </c>
      <c r="H21" s="105">
        <v>5.0231345692157037E-2</v>
      </c>
      <c r="I21" s="104">
        <v>8.0512545424559647</v>
      </c>
    </row>
    <row r="22" spans="1:9" x14ac:dyDescent="0.3">
      <c r="A22" s="101">
        <v>38</v>
      </c>
      <c r="B22" s="104">
        <v>17.910361924682437</v>
      </c>
      <c r="C22" s="105">
        <v>0.14712562263416873</v>
      </c>
      <c r="D22" s="105">
        <v>3.3752668151540766E-2</v>
      </c>
      <c r="E22" s="104">
        <v>8.0708110195643794</v>
      </c>
      <c r="F22" s="104">
        <v>16.92167432728364</v>
      </c>
      <c r="G22" s="105">
        <v>0.19420598441506387</v>
      </c>
      <c r="H22" s="105">
        <v>5.4101038785581146E-2</v>
      </c>
      <c r="I22" s="104">
        <v>8.0460764504417366</v>
      </c>
    </row>
    <row r="23" spans="1:9" x14ac:dyDescent="0.3">
      <c r="A23" s="101">
        <v>39</v>
      </c>
      <c r="B23" s="104">
        <v>17.772339684070097</v>
      </c>
      <c r="C23" s="105">
        <v>0.15369811028237534</v>
      </c>
      <c r="D23" s="105">
        <v>3.631981449480548E-2</v>
      </c>
      <c r="E23" s="104">
        <v>8.0680397852324184</v>
      </c>
      <c r="F23" s="104">
        <v>16.74228947185432</v>
      </c>
      <c r="G23" s="105">
        <v>0.20274812038788859</v>
      </c>
      <c r="H23" s="105">
        <v>5.8266532190759279E-2</v>
      </c>
      <c r="I23" s="104">
        <v>8.0402629293511438</v>
      </c>
    </row>
    <row r="24" spans="1:9" x14ac:dyDescent="0.3">
      <c r="A24" s="106">
        <v>40</v>
      </c>
      <c r="B24" s="109">
        <v>17.628345552974661</v>
      </c>
      <c r="C24" s="110">
        <v>0.1605549736678723</v>
      </c>
      <c r="D24" s="110">
        <v>3.9094743019152389E-2</v>
      </c>
      <c r="E24" s="109">
        <v>8.064926817778975</v>
      </c>
      <c r="F24" s="109">
        <v>16.555765782164698</v>
      </c>
      <c r="G24" s="110">
        <v>0.21163020084929918</v>
      </c>
      <c r="H24" s="110">
        <v>6.2746457781124532E-2</v>
      </c>
      <c r="I24" s="109">
        <v>8.0337369263920611</v>
      </c>
    </row>
    <row r="25" spans="1:9" x14ac:dyDescent="0.3">
      <c r="A25" s="101">
        <v>41</v>
      </c>
      <c r="B25" s="104">
        <v>17.478187688066271</v>
      </c>
      <c r="C25" s="105">
        <v>0.16770534818731953</v>
      </c>
      <c r="D25" s="105">
        <v>4.2092163252320569E-2</v>
      </c>
      <c r="E25" s="104">
        <v>8.0614302408398562</v>
      </c>
      <c r="F25" s="104">
        <v>16.361943855956955</v>
      </c>
      <c r="G25" s="105">
        <v>0.22085981638300123</v>
      </c>
      <c r="H25" s="105">
        <v>6.7560083179792896E-2</v>
      </c>
      <c r="I25" s="104">
        <v>8.0264122875230779</v>
      </c>
    </row>
    <row r="26" spans="1:9" x14ac:dyDescent="0.3">
      <c r="A26" s="101">
        <v>42</v>
      </c>
      <c r="B26" s="104">
        <v>17.321675846127601</v>
      </c>
      <c r="C26" s="105">
        <v>0.17515829304154196</v>
      </c>
      <c r="D26" s="105">
        <v>4.5327539103889647E-2</v>
      </c>
      <c r="E26" s="104">
        <v>8.0575031159093129</v>
      </c>
      <c r="F26" s="104">
        <v>16.160675216345076</v>
      </c>
      <c r="G26" s="105">
        <v>0.23044403731690022</v>
      </c>
      <c r="H26" s="105">
        <v>7.2727253967441841E-2</v>
      </c>
      <c r="I26" s="104">
        <v>8.0181927461670899</v>
      </c>
    </row>
    <row r="27" spans="1:9" x14ac:dyDescent="0.3">
      <c r="A27" s="101">
        <v>43</v>
      </c>
      <c r="B27" s="104">
        <v>17.158622487989675</v>
      </c>
      <c r="C27" s="105">
        <v>0.18292273866715747</v>
      </c>
      <c r="D27" s="105">
        <v>4.8817086270139476E-2</v>
      </c>
      <c r="E27" s="104">
        <v>8.0530928486875482</v>
      </c>
      <c r="F27" s="104">
        <v>15.951824294746505</v>
      </c>
      <c r="G27" s="105">
        <v>0.24038931929778462</v>
      </c>
      <c r="H27" s="105">
        <v>7.8268321227930704E-2</v>
      </c>
      <c r="I27" s="104">
        <v>8.0089708165312743</v>
      </c>
    </row>
    <row r="28" spans="1:9" x14ac:dyDescent="0.3">
      <c r="A28" s="101">
        <v>44</v>
      </c>
      <c r="B28" s="104">
        <v>16.988844006613512</v>
      </c>
      <c r="C28" s="105">
        <v>0.19100742825649852</v>
      </c>
      <c r="D28" s="105">
        <v>5.2577762146926443E-2</v>
      </c>
      <c r="E28" s="104">
        <v>8.0481405306484248</v>
      </c>
      <c r="F28" s="104">
        <v>15.735270559637824</v>
      </c>
      <c r="G28" s="105">
        <v>0.25070140192200752</v>
      </c>
      <c r="H28" s="105">
        <v>8.4204052942066565E-2</v>
      </c>
      <c r="I28" s="104">
        <v>7.9986265872439173</v>
      </c>
    </row>
    <row r="29" spans="1:9" x14ac:dyDescent="0.3">
      <c r="A29" s="106">
        <v>45</v>
      </c>
      <c r="B29" s="109">
        <v>16.812162085688328</v>
      </c>
      <c r="C29" s="110">
        <v>0.19942085306245971</v>
      </c>
      <c r="D29" s="110">
        <v>5.6627247083714138E-2</v>
      </c>
      <c r="E29" s="109">
        <v>8.0425802100647967</v>
      </c>
      <c r="F29" s="109">
        <v>15.510910787874941</v>
      </c>
      <c r="G29" s="110">
        <v>0.2613852005773829</v>
      </c>
      <c r="H29" s="110">
        <v>9.0555527745822539E-2</v>
      </c>
      <c r="I29" s="109">
        <v>7.9870264123233667</v>
      </c>
    </row>
    <row r="30" spans="1:9" x14ac:dyDescent="0.3">
      <c r="A30" s="101">
        <v>46</v>
      </c>
      <c r="B30" s="104">
        <v>16.628405194418978</v>
      </c>
      <c r="C30" s="105">
        <v>0.20817118121814304</v>
      </c>
      <c r="D30" s="105">
        <v>6.0983915726116611E-2</v>
      </c>
      <c r="E30" s="104">
        <v>8.0363380865884988</v>
      </c>
      <c r="F30" s="104">
        <v>15.278661472417868</v>
      </c>
      <c r="G30" s="105">
        <v>0.27244469178962449</v>
      </c>
      <c r="H30" s="105">
        <v>9.7344009610791926E-2</v>
      </c>
      <c r="I30" s="104">
        <v>7.9740214983838378</v>
      </c>
    </row>
    <row r="31" spans="1:9" x14ac:dyDescent="0.3">
      <c r="A31" s="101">
        <v>47</v>
      </c>
      <c r="B31" s="104">
        <v>16.437410223229556</v>
      </c>
      <c r="C31" s="105">
        <v>0.21726617984621077</v>
      </c>
      <c r="D31" s="105">
        <v>6.5666797115625841E-2</v>
      </c>
      <c r="E31" s="104">
        <v>8.0293316234663745</v>
      </c>
      <c r="F31" s="104">
        <v>15.03846135693542</v>
      </c>
      <c r="G31" s="105">
        <v>0.28388279252688398</v>
      </c>
      <c r="H31" s="105">
        <v>0.10459080208915228</v>
      </c>
      <c r="I31" s="104">
        <v>7.9594463896172618</v>
      </c>
    </row>
    <row r="32" spans="1:9" x14ac:dyDescent="0.3">
      <c r="A32" s="101">
        <v>48</v>
      </c>
      <c r="B32" s="104">
        <v>16.23902426388041</v>
      </c>
      <c r="C32" s="105">
        <v>0.22671313029140816</v>
      </c>
      <c r="D32" s="105">
        <v>7.0695522147365741E-2</v>
      </c>
      <c r="E32" s="104">
        <v>8.0214685716307343</v>
      </c>
      <c r="F32" s="104">
        <v>14.790274083917447</v>
      </c>
      <c r="G32" s="105">
        <v>0.29570123409916838</v>
      </c>
      <c r="H32" s="105">
        <v>0.11231708090095871</v>
      </c>
      <c r="I32" s="104">
        <v>7.9431173556624444</v>
      </c>
    </row>
    <row r="33" spans="1:9" x14ac:dyDescent="0.3">
      <c r="A33" s="101">
        <v>49</v>
      </c>
      <c r="B33" s="104">
        <v>16.03310653594545</v>
      </c>
      <c r="C33" s="105">
        <v>0.23651873638354914</v>
      </c>
      <c r="D33" s="105">
        <v>7.6090256934160494E-2</v>
      </c>
      <c r="E33" s="104">
        <v>8.0126459002947303</v>
      </c>
      <c r="F33" s="104">
        <v>14.534090938584857</v>
      </c>
      <c r="G33" s="105">
        <v>0.30790043149595847</v>
      </c>
      <c r="H33" s="105">
        <v>0.12054370383651447</v>
      </c>
      <c r="I33" s="104">
        <v>7.9248306922133409</v>
      </c>
    </row>
    <row r="34" spans="1:9" x14ac:dyDescent="0.3">
      <c r="A34" s="106">
        <v>50</v>
      </c>
      <c r="B34" s="109">
        <v>15.819530459689206</v>
      </c>
      <c r="C34" s="110">
        <v>0.24668902572908458</v>
      </c>
      <c r="D34" s="110">
        <v>8.1871620593026107E-2</v>
      </c>
      <c r="E34" s="109">
        <v>8.0027486293884849</v>
      </c>
      <c r="F34" s="109">
        <v>14.269933666067818</v>
      </c>
      <c r="G34" s="110">
        <v>0.3204793492348651</v>
      </c>
      <c r="H34" s="110">
        <v>0.12929099720936155</v>
      </c>
      <c r="I34" s="109">
        <v>7.9043609503985852</v>
      </c>
    </row>
    <row r="35" spans="1:9" x14ac:dyDescent="0.3">
      <c r="A35" s="101">
        <v>51</v>
      </c>
      <c r="B35" s="104">
        <v>15.598185873081396</v>
      </c>
      <c r="C35" s="105">
        <v>0.2572292441389803</v>
      </c>
      <c r="D35" s="105">
        <v>8.8060585964316762E-2</v>
      </c>
      <c r="E35" s="104">
        <v>7.9916485602874365</v>
      </c>
      <c r="F35" s="104">
        <v>13.997857334046381</v>
      </c>
      <c r="G35" s="105">
        <v>0.33343536504540972</v>
      </c>
      <c r="H35" s="105">
        <v>0.13857851843428504</v>
      </c>
      <c r="I35" s="104">
        <v>7.8814591188982472</v>
      </c>
    </row>
    <row r="36" spans="1:9" x14ac:dyDescent="0.3">
      <c r="A36" s="101">
        <v>52</v>
      </c>
      <c r="B36" s="104">
        <v>15.368981387959257</v>
      </c>
      <c r="C36" s="105">
        <v>0.26814374343051073</v>
      </c>
      <c r="D36" s="105">
        <v>9.4678361800662025E-2</v>
      </c>
      <c r="E36" s="104">
        <v>7.9792029029318829</v>
      </c>
      <c r="F36" s="104">
        <v>13.717953207363436</v>
      </c>
      <c r="G36" s="105">
        <v>0.34676413298269282</v>
      </c>
      <c r="H36" s="105">
        <v>0.14842479472717107</v>
      </c>
      <c r="I36" s="104">
        <v>7.8558507928069607</v>
      </c>
    </row>
    <row r="37" spans="1:9" x14ac:dyDescent="0.3">
      <c r="A37" s="101">
        <v>53</v>
      </c>
      <c r="B37" s="104">
        <v>15.13184687716408</v>
      </c>
      <c r="C37" s="105">
        <v>0.27943586299218592</v>
      </c>
      <c r="D37" s="105">
        <v>0.10174625502987078</v>
      </c>
      <c r="E37" s="104">
        <v>7.9652527997632303</v>
      </c>
      <c r="F37" s="104">
        <v>13.430351595102806</v>
      </c>
      <c r="G37" s="105">
        <v>0.3604594478522466</v>
      </c>
      <c r="H37" s="105">
        <v>0.15884703843590453</v>
      </c>
      <c r="I37" s="104">
        <v>7.8272343757959577</v>
      </c>
    </row>
    <row r="38" spans="1:9" x14ac:dyDescent="0.3">
      <c r="A38" s="101">
        <v>54</v>
      </c>
      <c r="B38" s="104">
        <v>14.886736080818372</v>
      </c>
      <c r="C38" s="105">
        <v>0.2911078056753148</v>
      </c>
      <c r="D38" s="105">
        <v>0.10928551181087476</v>
      </c>
      <c r="E38" s="104">
        <v>7.9496217500887489</v>
      </c>
      <c r="F38" s="104">
        <v>13.135224624381275</v>
      </c>
      <c r="G38" s="105">
        <v>0.37451311312470048</v>
      </c>
      <c r="H38" s="105">
        <v>0.16986084011820468</v>
      </c>
      <c r="I38" s="104">
        <v>7.7952793775845137</v>
      </c>
    </row>
    <row r="39" spans="1:9" x14ac:dyDescent="0.3">
      <c r="A39" s="106">
        <v>55</v>
      </c>
      <c r="B39" s="109">
        <v>14.633629315760963</v>
      </c>
      <c r="C39" s="110">
        <v>0.30316050877328671</v>
      </c>
      <c r="D39" s="110">
        <v>0.11731713627287765</v>
      </c>
      <c r="E39" s="109">
        <v>7.9321139427475407</v>
      </c>
      <c r="F39" s="109">
        <v>12.832788888774695</v>
      </c>
      <c r="G39" s="110">
        <v>0.38891481482025192</v>
      </c>
      <c r="H39" s="110">
        <v>0.18147984118512228</v>
      </c>
      <c r="I39" s="109">
        <v>7.7596248875182594</v>
      </c>
    </row>
    <row r="40" spans="1:9" x14ac:dyDescent="0.3">
      <c r="A40" s="101">
        <v>56</v>
      </c>
      <c r="B40" s="104">
        <v>14.372536267521244</v>
      </c>
      <c r="C40" s="105">
        <v>0.31559351107041622</v>
      </c>
      <c r="D40" s="105">
        <v>0.12586168606355241</v>
      </c>
      <c r="E40" s="104">
        <v>7.9125125105418563</v>
      </c>
      <c r="F40" s="104">
        <v>12.523307913063974</v>
      </c>
      <c r="G40" s="105">
        <v>0.40365200413981006</v>
      </c>
      <c r="H40" s="105">
        <v>0.19371538872627247</v>
      </c>
      <c r="I40" s="104">
        <v>7.7198783275428946</v>
      </c>
    </row>
    <row r="41" spans="1:9" x14ac:dyDescent="0.3">
      <c r="A41" s="101">
        <v>57</v>
      </c>
      <c r="B41" s="104">
        <v>14.103498839108864</v>
      </c>
      <c r="C41" s="105">
        <v>0.32840481718529146</v>
      </c>
      <c r="D41" s="105">
        <v>0.13493904414076019</v>
      </c>
      <c r="E41" s="104">
        <v>7.8905777271170265</v>
      </c>
      <c r="F41" s="104">
        <v>12.207094370068992</v>
      </c>
      <c r="G41" s="105">
        <v>0.41870979190147595</v>
      </c>
      <c r="H41" s="105">
        <v>0.2065761760185908</v>
      </c>
      <c r="I41" s="104">
        <v>7.6756146143367339</v>
      </c>
    </row>
    <row r="42" spans="1:9" x14ac:dyDescent="0.3">
      <c r="A42" s="101">
        <v>58</v>
      </c>
      <c r="B42" s="104">
        <v>13.826594025360533</v>
      </c>
      <c r="C42" s="105">
        <v>0.34159076069711669</v>
      </c>
      <c r="D42" s="105">
        <v>0.14456816663172722</v>
      </c>
      <c r="E42" s="104">
        <v>7.8660451761601067</v>
      </c>
      <c r="F42" s="104">
        <v>11.884511979999578</v>
      </c>
      <c r="G42" s="105">
        <v>0.43407085809525758</v>
      </c>
      <c r="H42" s="105">
        <v>0.22006787318309962</v>
      </c>
      <c r="I42" s="104">
        <v>7.6263758909195971</v>
      </c>
    </row>
    <row r="43" spans="1:9" x14ac:dyDescent="0.3">
      <c r="A43" s="101">
        <v>59</v>
      </c>
      <c r="B43" s="104">
        <v>13.541936775685835</v>
      </c>
      <c r="C43" s="105">
        <v>0.35514586782448332</v>
      </c>
      <c r="D43" s="105">
        <v>0.15476680706071255</v>
      </c>
      <c r="E43" s="104">
        <v>7.8386239343203714</v>
      </c>
      <c r="F43" s="104">
        <v>11.555977018297007</v>
      </c>
      <c r="G43" s="105">
        <v>0.44971538008109424</v>
      </c>
      <c r="H43" s="105">
        <v>0.23419275347606783</v>
      </c>
      <c r="I43" s="104">
        <v>7.5716720224815361</v>
      </c>
    </row>
    <row r="44" spans="1:9" x14ac:dyDescent="0.3">
      <c r="A44" s="106">
        <v>60</v>
      </c>
      <c r="B44" s="109">
        <v>13.249682801882464</v>
      </c>
      <c r="C44" s="110">
        <v>0.36906272371988191</v>
      </c>
      <c r="D44" s="110">
        <v>0.16555121781621829</v>
      </c>
      <c r="E44" s="109">
        <v>7.8079948235413283</v>
      </c>
      <c r="F44" s="109">
        <v>11.221959354708128</v>
      </c>
      <c r="G44" s="110">
        <v>0.46562098310913613</v>
      </c>
      <c r="H44" s="110">
        <v>0.24894932175715323</v>
      </c>
      <c r="I44" s="109">
        <v>7.5109820887954655</v>
      </c>
    </row>
    <row r="45" spans="1:9" x14ac:dyDescent="0.3">
      <c r="A45" s="101">
        <v>61</v>
      </c>
      <c r="B45" s="104">
        <v>12.95003128137612</v>
      </c>
      <c r="C45" s="105">
        <v>0.38333184374399365</v>
      </c>
      <c r="D45" s="105">
        <v>0.17693583039462135</v>
      </c>
      <c r="E45" s="104">
        <v>7.7738088059521777</v>
      </c>
      <c r="F45" s="104">
        <v>10.882982944698414</v>
      </c>
      <c r="G45" s="105">
        <v>0.48176271691912254</v>
      </c>
      <c r="H45" s="105">
        <v>0.26433195273490184</v>
      </c>
      <c r="I45" s="104">
        <v>7.4437571450317392</v>
      </c>
    </row>
    <row r="46" spans="1:9" x14ac:dyDescent="0.3">
      <c r="A46" s="101">
        <v>62</v>
      </c>
      <c r="B46" s="104">
        <v>12.643227399945779</v>
      </c>
      <c r="C46" s="105">
        <v>0.39794155238353368</v>
      </c>
      <c r="D46" s="105">
        <v>0.18893291671853429</v>
      </c>
      <c r="E46" s="104">
        <v>7.7356856154922244</v>
      </c>
      <c r="F46" s="104">
        <v>10.53962569466033</v>
      </c>
      <c r="G46" s="105">
        <v>0.49811306215903139</v>
      </c>
      <c r="H46" s="105">
        <v>0.28033054760840059</v>
      </c>
      <c r="I46" s="104">
        <v>7.3694245617606917</v>
      </c>
    </row>
    <row r="47" spans="1:9" x14ac:dyDescent="0.3">
      <c r="A47" s="101">
        <v>63</v>
      </c>
      <c r="B47" s="104">
        <v>12.329564671926569</v>
      </c>
      <c r="C47" s="105">
        <v>0.41287787276540078</v>
      </c>
      <c r="D47" s="105">
        <v>0.20155223468094996</v>
      </c>
      <c r="E47" s="104">
        <v>7.6932127453598715</v>
      </c>
      <c r="F47" s="104">
        <v>10.192518625104231</v>
      </c>
      <c r="G47" s="105">
        <v>0.5146419702331313</v>
      </c>
      <c r="H47" s="105">
        <v>0.29693021865386027</v>
      </c>
      <c r="I47" s="104">
        <v>7.2873942898101767</v>
      </c>
    </row>
    <row r="48" spans="1:9" x14ac:dyDescent="0.3">
      <c r="A48" s="101">
        <v>64</v>
      </c>
      <c r="B48" s="104">
        <v>12.00938697028703</v>
      </c>
      <c r="C48" s="105">
        <v>0.42812442998633127</v>
      </c>
      <c r="D48" s="105">
        <v>0.21480066200103121</v>
      </c>
      <c r="E48" s="104">
        <v>7.6459449393668732</v>
      </c>
      <c r="F48" s="104">
        <v>9.8423442615092025</v>
      </c>
      <c r="G48" s="105">
        <v>0.53131693992813267</v>
      </c>
      <c r="H48" s="105">
        <v>0.31411101208973324</v>
      </c>
      <c r="I48" s="104">
        <v>7.1970674211893977</v>
      </c>
    </row>
    <row r="49" spans="1:9" x14ac:dyDescent="0.3">
      <c r="A49" s="106">
        <v>65</v>
      </c>
      <c r="B49" s="109">
        <v>11.683090194143448</v>
      </c>
      <c r="C49" s="110">
        <v>0.44366237170745426</v>
      </c>
      <c r="D49" s="110">
        <v>0.22868182347906407</v>
      </c>
      <c r="E49" s="109">
        <v>7.5934043682646761</v>
      </c>
      <c r="F49" s="109">
        <v>9.4898341911000408</v>
      </c>
      <c r="G49" s="110">
        <v>0.54810313375714048</v>
      </c>
      <c r="H49" s="110">
        <v>0.33184768013068688</v>
      </c>
      <c r="I49" s="109">
        <v>7.0978474262322644</v>
      </c>
    </row>
    <row r="50" spans="1:9" x14ac:dyDescent="0.3">
      <c r="A50" s="101">
        <v>66</v>
      </c>
      <c r="B50" s="104">
        <v>11.351123497528993</v>
      </c>
      <c r="C50" s="105">
        <v>0.45947030964147595</v>
      </c>
      <c r="D50" s="105">
        <v>0.24319571778452254</v>
      </c>
      <c r="E50" s="104">
        <v>7.535081708619213</v>
      </c>
      <c r="F50" s="104">
        <v>9.1357657357739974</v>
      </c>
      <c r="G50" s="105">
        <v>0.56496353639171393</v>
      </c>
      <c r="H50" s="105">
        <v>0.35010951344208918</v>
      </c>
      <c r="I50" s="104">
        <v>6.9891544298645183</v>
      </c>
    </row>
    <row r="51" spans="1:9" x14ac:dyDescent="0.3">
      <c r="A51" s="101">
        <v>67</v>
      </c>
      <c r="B51" s="104">
        <v>11.013990000939964</v>
      </c>
      <c r="C51" s="105">
        <v>0.47552428566952498</v>
      </c>
      <c r="D51" s="105">
        <v>0.2583383509727728</v>
      </c>
      <c r="E51" s="104">
        <v>7.4704383807743655</v>
      </c>
      <c r="F51" s="104">
        <v>8.7809577068972562</v>
      </c>
      <c r="G51" s="105">
        <v>0.58185915681441591</v>
      </c>
      <c r="H51" s="105">
        <v>0.36886024516413363</v>
      </c>
      <c r="I51" s="104">
        <v>6.8704428344177018</v>
      </c>
    </row>
    <row r="52" spans="1:9" x14ac:dyDescent="0.3">
      <c r="A52" s="101">
        <v>68</v>
      </c>
      <c r="B52" s="104">
        <v>10.672246906720474</v>
      </c>
      <c r="C52" s="105">
        <v>0.49179776634664352</v>
      </c>
      <c r="D52" s="105">
        <v>0.27410138496488068</v>
      </c>
      <c r="E52" s="104">
        <v>7.3989102419478083</v>
      </c>
      <c r="F52" s="104">
        <v>8.4262652267620126</v>
      </c>
      <c r="G52" s="105">
        <v>0.5987492749160942</v>
      </c>
      <c r="H52" s="105">
        <v>0.38805803722235077</v>
      </c>
      <c r="I52" s="104">
        <v>6.7412224884187424</v>
      </c>
    </row>
    <row r="53" spans="1:9" x14ac:dyDescent="0.3">
      <c r="A53" s="101">
        <v>69</v>
      </c>
      <c r="B53" s="104">
        <v>10.326504941115305</v>
      </c>
      <c r="C53" s="105">
        <v>0.50826166947069917</v>
      </c>
      <c r="D53" s="105">
        <v>0.29047181019531976</v>
      </c>
      <c r="E53" s="104">
        <v>7.3199130674799449</v>
      </c>
      <c r="F53" s="104">
        <v>8.0725736240084309</v>
      </c>
      <c r="G53" s="105">
        <v>0.61559173219007435</v>
      </c>
      <c r="H53" s="105">
        <v>0.40765555872051773</v>
      </c>
      <c r="I53" s="104">
        <v>6.6010834245547869</v>
      </c>
    </row>
    <row r="54" spans="1:9" x14ac:dyDescent="0.3">
      <c r="A54" s="106">
        <v>70</v>
      </c>
      <c r="B54" s="109">
        <v>9.9774270502059572</v>
      </c>
      <c r="C54" s="110">
        <v>0.52488442618066822</v>
      </c>
      <c r="D54" s="110">
        <v>0.3074316524802192</v>
      </c>
      <c r="E54" s="109">
        <v>7.2328501831360708</v>
      </c>
      <c r="F54" s="109">
        <v>7.7207914359416403</v>
      </c>
      <c r="G54" s="110">
        <v>0.63234326495515958</v>
      </c>
      <c r="H54" s="110">
        <v>0.42760016477710017</v>
      </c>
      <c r="I54" s="109">
        <v>6.4497239300721443</v>
      </c>
    </row>
    <row r="55" spans="1:9" x14ac:dyDescent="0.3">
      <c r="A55" s="101">
        <v>71</v>
      </c>
      <c r="B55" s="104">
        <v>9.6257262843048483</v>
      </c>
      <c r="C55" s="105">
        <v>0.54163208169976862</v>
      </c>
      <c r="D55" s="105">
        <v>0.3249577248233767</v>
      </c>
      <c r="E55" s="104">
        <v>7.1371226276961597</v>
      </c>
      <c r="F55" s="104">
        <v>7.3718425788588524</v>
      </c>
      <c r="G55" s="105">
        <v>0.64895987719719717</v>
      </c>
      <c r="H55" s="105">
        <v>0.44783418219052717</v>
      </c>
      <c r="I55" s="104">
        <v>6.2869813569017756</v>
      </c>
    </row>
    <row r="56" spans="1:9" x14ac:dyDescent="0.3">
      <c r="A56" s="101">
        <v>72</v>
      </c>
      <c r="B56" s="104">
        <v>9.2721628160171985</v>
      </c>
      <c r="C56" s="105">
        <v>0.55846843733251395</v>
      </c>
      <c r="D56" s="105">
        <v>0.34302143529270279</v>
      </c>
      <c r="E56" s="104">
        <v>7.0321422191886125</v>
      </c>
      <c r="F56" s="104">
        <v>7.0266577774557115</v>
      </c>
      <c r="G56" s="105">
        <v>0.66539724869258476</v>
      </c>
      <c r="H56" s="105">
        <v>0.4682953057998358</v>
      </c>
      <c r="I56" s="104">
        <v>6.1128646221216556</v>
      </c>
    </row>
    <row r="57" spans="1:9" x14ac:dyDescent="0.3">
      <c r="A57" s="101">
        <v>73</v>
      </c>
      <c r="B57" s="104">
        <v>8.9175400513023426</v>
      </c>
      <c r="C57" s="105">
        <v>0.57535523565226887</v>
      </c>
      <c r="D57" s="105">
        <v>0.361588662197598</v>
      </c>
      <c r="E57" s="104">
        <v>6.9173478589353241</v>
      </c>
      <c r="F57" s="104">
        <v>6.6861653750757002</v>
      </c>
      <c r="G57" s="105">
        <v>0.68161117261544257</v>
      </c>
      <c r="H57" s="105">
        <v>0.48891710637422836</v>
      </c>
      <c r="I57" s="104">
        <v>5.9275868010474548</v>
      </c>
    </row>
    <row r="58" spans="1:9" x14ac:dyDescent="0.3">
      <c r="A58" s="101">
        <v>74</v>
      </c>
      <c r="B58" s="104">
        <v>8.5626998105669401</v>
      </c>
      <c r="C58" s="105">
        <v>0.59225238997300234</v>
      </c>
      <c r="D58" s="105">
        <v>0.3806197075105866</v>
      </c>
      <c r="E58" s="104">
        <v>6.7922253215992239</v>
      </c>
      <c r="F58" s="104">
        <v>6.3512816767528433</v>
      </c>
      <c r="G58" s="105">
        <v>0.69755801539272144</v>
      </c>
      <c r="H58" s="105">
        <v>0.50962964738173788</v>
      </c>
      <c r="I58" s="104">
        <v>5.7315956057125179</v>
      </c>
    </row>
    <row r="59" spans="1:9" x14ac:dyDescent="0.3">
      <c r="A59" s="106">
        <v>75</v>
      </c>
      <c r="B59" s="109">
        <v>8.2085165780390312</v>
      </c>
      <c r="C59" s="110">
        <v>0.6091182581886172</v>
      </c>
      <c r="D59" s="110">
        <v>0.4000693387422638</v>
      </c>
      <c r="E59" s="109">
        <v>6.6563306313521187</v>
      </c>
      <c r="F59" s="109">
        <v>6.022901005242967</v>
      </c>
      <c r="G59" s="110">
        <v>0.713195190226525</v>
      </c>
      <c r="H59" s="110">
        <v>0.53036020415551288</v>
      </c>
      <c r="I59" s="109">
        <v>5.5255989305771847</v>
      </c>
    </row>
    <row r="60" spans="1:9" x14ac:dyDescent="0.3">
      <c r="A60" s="101">
        <v>76</v>
      </c>
      <c r="B60" s="104">
        <v>7.8558908421525047</v>
      </c>
      <c r="C60" s="105">
        <v>0.62590995989749931</v>
      </c>
      <c r="D60" s="105">
        <v>0.41988692824596918</v>
      </c>
      <c r="E60" s="104">
        <v>6.5093168982676071</v>
      </c>
      <c r="F60" s="104">
        <v>5.7018856749846334</v>
      </c>
      <c r="G60" s="105">
        <v>0.72848163452454096</v>
      </c>
      <c r="H60" s="105">
        <v>0.55103407493673395</v>
      </c>
      <c r="I60" s="104">
        <v>5.3105821307088412</v>
      </c>
    </row>
    <row r="61" spans="1:9" x14ac:dyDescent="0.3">
      <c r="A61" s="101">
        <v>77</v>
      </c>
      <c r="B61" s="104">
        <v>7.5057415769522287</v>
      </c>
      <c r="C61" s="105">
        <v>0.64258373443084582</v>
      </c>
      <c r="D61" s="105">
        <v>0.44001669716266167</v>
      </c>
      <c r="E61" s="104">
        <v>6.3509641711229001</v>
      </c>
      <c r="F61" s="104">
        <v>5.3890561085760673</v>
      </c>
      <c r="G61" s="105">
        <v>0.74337828054399657</v>
      </c>
      <c r="H61" s="105">
        <v>0.57157546920221303</v>
      </c>
      <c r="I61" s="104">
        <v>5.0878134085650046</v>
      </c>
    </row>
    <row r="62" spans="1:9" x14ac:dyDescent="0.3">
      <c r="A62" s="101">
        <v>78</v>
      </c>
      <c r="B62" s="104">
        <v>7.1589979439120661</v>
      </c>
      <c r="C62" s="105">
        <v>0.6590953360041869</v>
      </c>
      <c r="D62" s="105">
        <v>0.46039806890506108</v>
      </c>
      <c r="E62" s="104">
        <v>6.1812114447040862</v>
      </c>
      <c r="F62" s="104">
        <v>5.0851813333537867</v>
      </c>
      <c r="G62" s="105">
        <v>0.75784850793553371</v>
      </c>
      <c r="H62" s="105">
        <v>0.59190845478826937</v>
      </c>
      <c r="I62" s="104">
        <v>4.858833786451668</v>
      </c>
    </row>
    <row r="63" spans="1:9" x14ac:dyDescent="0.3">
      <c r="A63" s="101">
        <v>79</v>
      </c>
      <c r="B63" s="104">
        <v>6.8165903241040144</v>
      </c>
      <c r="C63" s="105">
        <v>0.67540046075695126</v>
      </c>
      <c r="D63" s="105">
        <v>0.48096613423947054</v>
      </c>
      <c r="E63" s="104">
        <v>6.0001894444012303</v>
      </c>
      <c r="F63" s="104">
        <v>4.79097010063788</v>
      </c>
      <c r="G63" s="105">
        <v>0.77185856663629115</v>
      </c>
      <c r="H63" s="105">
        <v>0.61195794182601793</v>
      </c>
      <c r="I63" s="104">
        <v>4.6254288016995311</v>
      </c>
    </row>
    <row r="64" spans="1:9" x14ac:dyDescent="0.3">
      <c r="A64" s="106">
        <v>80</v>
      </c>
      <c r="B64" s="109">
        <v>6.4794408211995007</v>
      </c>
      <c r="C64" s="110">
        <v>0.69145519899049956</v>
      </c>
      <c r="D64" s="110">
        <v>0.50165222670371223</v>
      </c>
      <c r="E64" s="109">
        <v>5.8082522196038848</v>
      </c>
      <c r="F64" s="109">
        <v>4.5070628660844143</v>
      </c>
      <c r="G64" s="110">
        <v>0.78537795875788485</v>
      </c>
      <c r="H64" s="110">
        <v>0.63165067863833313</v>
      </c>
      <c r="I64" s="109">
        <v>4.3895804141212702</v>
      </c>
    </row>
    <row r="65" spans="1:9" x14ac:dyDescent="0.3">
      <c r="A65" s="101">
        <v>81</v>
      </c>
      <c r="B65" s="104">
        <v>6.1484534049550073</v>
      </c>
      <c r="C65" s="105">
        <v>0.70721650452595175</v>
      </c>
      <c r="D65" s="105">
        <v>0.52238460338743598</v>
      </c>
      <c r="E65" s="104">
        <v>5.6060049577585698</v>
      </c>
      <c r="F65" s="104">
        <v>4.2340248556806461</v>
      </c>
      <c r="G65" s="105">
        <v>0.79837976877711192</v>
      </c>
      <c r="H65" s="105">
        <v>0.65091623273658006</v>
      </c>
      <c r="I65" s="104">
        <v>4.1533996981584975</v>
      </c>
    </row>
    <row r="66" spans="1:9" x14ac:dyDescent="0.3">
      <c r="A66" s="101">
        <v>82</v>
      </c>
      <c r="B66" s="104">
        <v>5.8245038911161195</v>
      </c>
      <c r="C66" s="105">
        <v>0.72264267185161302</v>
      </c>
      <c r="D66" s="105">
        <v>0.54308922212251143</v>
      </c>
      <c r="E66" s="104">
        <v>5.394324864282229</v>
      </c>
      <c r="F66" s="104">
        <v>3.9723404180626796</v>
      </c>
      <c r="G66" s="105">
        <v>0.81084093247320554</v>
      </c>
      <c r="H66" s="105">
        <v>0.66968792908834396</v>
      </c>
      <c r="I66" s="104">
        <v>3.9190435779649029</v>
      </c>
    </row>
    <row r="67" spans="1:9" x14ac:dyDescent="0.3">
      <c r="A67" s="101">
        <v>83</v>
      </c>
      <c r="B67" s="104">
        <v>5.5084299754705137</v>
      </c>
      <c r="C67" s="105">
        <v>0.73769381069188</v>
      </c>
      <c r="D67" s="105">
        <v>0.56369060204942978</v>
      </c>
      <c r="E67" s="104">
        <v>5.1743715589042836</v>
      </c>
      <c r="F67" s="104">
        <v>3.7224088304323026</v>
      </c>
      <c r="G67" s="105">
        <v>0.8227424366460806</v>
      </c>
      <c r="H67" s="105">
        <v>0.68790371805157446</v>
      </c>
      <c r="I67" s="104">
        <v>3.6886218034789735</v>
      </c>
    </row>
    <row r="68" spans="1:9" x14ac:dyDescent="0.3">
      <c r="A68" s="101">
        <v>84</v>
      </c>
      <c r="B68" s="104">
        <v>5.201021555512181</v>
      </c>
      <c r="C68" s="105">
        <v>0.752332306880372</v>
      </c>
      <c r="D68" s="105">
        <v>0.58411275053613032</v>
      </c>
      <c r="E68" s="104">
        <v>4.9475833694738878</v>
      </c>
      <c r="F68" s="104">
        <v>3.4845416834068303</v>
      </c>
      <c r="G68" s="105">
        <v>0.83406944364729363</v>
      </c>
      <c r="H68" s="105">
        <v>0.70550694686826287</v>
      </c>
      <c r="I68" s="104">
        <v>3.4641029791482008</v>
      </c>
    </row>
    <row r="69" spans="1:9" x14ac:dyDescent="0.3">
      <c r="A69" s="106">
        <v>85</v>
      </c>
      <c r="B69" s="109">
        <v>4.9030115813917563</v>
      </c>
      <c r="C69" s="110">
        <v>0.76652325802896371</v>
      </c>
      <c r="D69" s="110">
        <v>0.60428013574785444</v>
      </c>
      <c r="E69" s="109">
        <v>4.7156563301977528</v>
      </c>
      <c r="F69" s="109">
        <v>3.2589619212377894</v>
      </c>
      <c r="G69" s="110">
        <v>0.84481133708391465</v>
      </c>
      <c r="H69" s="110">
        <v>0.72244701138879375</v>
      </c>
      <c r="I69" s="109">
        <v>3.2472300093857944</v>
      </c>
    </row>
    <row r="70" spans="1:9" x14ac:dyDescent="0.3">
      <c r="A70" s="101">
        <v>86</v>
      </c>
      <c r="B70" s="104">
        <v>4.6150676773117141</v>
      </c>
      <c r="C70" s="105">
        <v>0.78023487250896573</v>
      </c>
      <c r="D70" s="105">
        <v>0.62411868103155521</v>
      </c>
      <c r="E70" s="104">
        <v>4.480503766057554</v>
      </c>
      <c r="F70" s="104">
        <v>3.0458045600628854</v>
      </c>
      <c r="G70" s="105">
        <v>0.85496168761605296</v>
      </c>
      <c r="H70" s="105">
        <v>0.73867986868096569</v>
      </c>
      <c r="I70" s="104">
        <v>3.03945511178715</v>
      </c>
    </row>
    <row r="71" spans="1:9" x14ac:dyDescent="0.3">
      <c r="A71" s="101">
        <v>87</v>
      </c>
      <c r="B71" s="104">
        <v>4.3377847644340992</v>
      </c>
      <c r="C71" s="105">
        <v>0.79343882074123318</v>
      </c>
      <c r="D71" s="105">
        <v>0.64355675491328601</v>
      </c>
      <c r="E71" s="104">
        <v>4.2441961514690609</v>
      </c>
      <c r="F71" s="104">
        <v>2.8451190506495667</v>
      </c>
      <c r="G71" s="105">
        <v>0.86451814044525854</v>
      </c>
      <c r="H71" s="105">
        <v>0.75416839620884724</v>
      </c>
      <c r="I71" s="104">
        <v>2.8419021718879547</v>
      </c>
    </row>
    <row r="72" spans="1:9" x14ac:dyDescent="0.3">
      <c r="A72" s="101">
        <v>88</v>
      </c>
      <c r="B72" s="104">
        <v>4.0716788963268797</v>
      </c>
      <c r="C72" s="105">
        <v>0.80611052874633882</v>
      </c>
      <c r="D72" s="105">
        <v>0.66252612911764341</v>
      </c>
      <c r="E72" s="104">
        <v>4.0088834133346971</v>
      </c>
      <c r="F72" s="104">
        <v>2.656873196053736</v>
      </c>
      <c r="G72" s="105">
        <v>0.87348222875934578</v>
      </c>
      <c r="H72" s="105">
        <v>0.76888258911806839</v>
      </c>
      <c r="I72" s="104">
        <v>2.6553598565052878</v>
      </c>
    </row>
    <row r="73" spans="1:9" x14ac:dyDescent="0.3">
      <c r="A73" s="101">
        <v>89</v>
      </c>
      <c r="B73" s="104">
        <v>3.8171824881600052</v>
      </c>
      <c r="C73" s="105">
        <v>0.81822940532571387</v>
      </c>
      <c r="D73" s="105">
        <v>0.68096287677059508</v>
      </c>
      <c r="E73" s="104">
        <v>3.7767047473665909</v>
      </c>
      <c r="F73" s="104">
        <v>2.4809584812982601</v>
      </c>
      <c r="G73" s="105">
        <v>0.881859119938178</v>
      </c>
      <c r="H73" s="105">
        <v>0.78279959355442574</v>
      </c>
      <c r="I73" s="104">
        <v>2.4803034689888932</v>
      </c>
    </row>
    <row r="74" spans="1:9" x14ac:dyDescent="0.3">
      <c r="A74" s="106">
        <v>90</v>
      </c>
      <c r="B74" s="109">
        <v>3.5746410820487307</v>
      </c>
      <c r="C74" s="110">
        <v>0.82977899609291739</v>
      </c>
      <c r="D74" s="110">
        <v>0.69880818394946442</v>
      </c>
      <c r="E74" s="109">
        <v>3.5496938371542708</v>
      </c>
      <c r="F74" s="109">
        <v>2.3171966238079369</v>
      </c>
      <c r="G74" s="110">
        <v>0.8896573036281934</v>
      </c>
      <c r="H74" s="110">
        <v>0.79590358056257426</v>
      </c>
      <c r="I74" s="109">
        <v>2.316938482736429</v>
      </c>
    </row>
    <row r="75" spans="1:9" x14ac:dyDescent="0.3">
      <c r="A75" s="101">
        <v>91</v>
      </c>
      <c r="B75" s="104">
        <v>3.3443117444987989</v>
      </c>
      <c r="C75" s="105">
        <v>0.84074705978577136</v>
      </c>
      <c r="D75" s="105">
        <v>0.71600905003350024</v>
      </c>
      <c r="E75" s="104">
        <v>3.3296894166739159</v>
      </c>
      <c r="F75" s="104">
        <v>2.1653471116018128</v>
      </c>
      <c r="G75" s="105">
        <v>0.89688823278086593</v>
      </c>
      <c r="H75" s="105">
        <v>0.80818547165470678</v>
      </c>
      <c r="I75" s="104">
        <v>2.1652555640117526</v>
      </c>
    </row>
    <row r="76" spans="1:9" x14ac:dyDescent="0.3">
      <c r="A76" s="101">
        <v>92</v>
      </c>
      <c r="B76" s="104">
        <v>3.1263631397392602</v>
      </c>
      <c r="C76" s="105">
        <v>0.85112556477432078</v>
      </c>
      <c r="D76" s="105">
        <v>0.73251885584186205</v>
      </c>
      <c r="E76" s="104">
        <v>3.1182616538880468</v>
      </c>
      <c r="F76" s="104">
        <v>2.0251154620544467</v>
      </c>
      <c r="G76" s="105">
        <v>0.90356593037835953</v>
      </c>
      <c r="H76" s="105">
        <v>0.81964253333463089</v>
      </c>
      <c r="I76" s="104">
        <v>2.0250866329249999</v>
      </c>
    </row>
    <row r="77" spans="1:9" x14ac:dyDescent="0.3">
      <c r="A77" s="101">
        <v>93</v>
      </c>
      <c r="B77" s="104">
        <v>2.9208772671556078</v>
      </c>
      <c r="C77" s="105">
        <v>0.86091060632592331</v>
      </c>
      <c r="D77" s="105">
        <v>0.74829778319696483</v>
      </c>
      <c r="E77" s="104">
        <v>2.9166633039883458</v>
      </c>
      <c r="F77" s="104">
        <v>1.8961619073910692</v>
      </c>
      <c r="G77" s="105">
        <v>0.90970657583852044</v>
      </c>
      <c r="H77" s="105">
        <v>0.83027786350531618</v>
      </c>
      <c r="I77" s="104">
        <v>1.8961539666780436</v>
      </c>
    </row>
    <row r="78" spans="1:9" x14ac:dyDescent="0.3">
      <c r="A78" s="101">
        <v>94</v>
      </c>
      <c r="B78" s="104">
        <v>2.7278527946252433</v>
      </c>
      <c r="C78" s="105">
        <v>0.87010224787498824</v>
      </c>
      <c r="D78" s="105">
        <v>0.76331307511777613</v>
      </c>
      <c r="E78" s="104">
        <v>2.7258109184535586</v>
      </c>
      <c r="F78" s="104">
        <v>1.7781101930028216</v>
      </c>
      <c r="G78" s="105">
        <v>0.91532808604748461</v>
      </c>
      <c r="H78" s="105">
        <v>0.84009979766056309</v>
      </c>
      <c r="I78" s="104">
        <v>1.7781083123188697</v>
      </c>
    </row>
    <row r="79" spans="1:9" x14ac:dyDescent="0.3">
      <c r="A79" s="106">
        <v>95</v>
      </c>
      <c r="B79" s="109">
        <v>2.5472098649061499</v>
      </c>
      <c r="C79" s="110">
        <v>0.87870429214732604</v>
      </c>
      <c r="D79" s="110">
        <v>0.77753913206628011</v>
      </c>
      <c r="E79" s="109">
        <v>2.5462962267381788</v>
      </c>
      <c r="F79" s="109">
        <v>1.6705561593075147</v>
      </c>
      <c r="G79" s="110">
        <v>0.9204497066996421</v>
      </c>
      <c r="H79" s="110">
        <v>0.84912126704252289</v>
      </c>
      <c r="I79" s="109">
        <v>1.6705557836330203</v>
      </c>
    </row>
    <row r="80" spans="1:9" x14ac:dyDescent="0.3">
      <c r="A80" s="101">
        <v>96</v>
      </c>
      <c r="B80" s="104">
        <v>2.3787962017218875</v>
      </c>
      <c r="C80" s="105">
        <v>0.88672399039419569</v>
      </c>
      <c r="D80" s="105">
        <v>0.79095744623898734</v>
      </c>
      <c r="E80" s="104">
        <v>2.378422419700803</v>
      </c>
      <c r="F80" s="104">
        <v>1.5730757648318181</v>
      </c>
      <c r="G80" s="105">
        <v>0.92509163024610386</v>
      </c>
      <c r="H80" s="105">
        <v>0.85735914459509932</v>
      </c>
      <c r="I80" s="104">
        <v>1.5730757029071478</v>
      </c>
    </row>
    <row r="81" spans="1:9" x14ac:dyDescent="0.3">
      <c r="A81" s="101">
        <v>97</v>
      </c>
      <c r="B81" s="104">
        <v>2.2223942977435387</v>
      </c>
      <c r="C81" s="105">
        <v>0.8941717001074504</v>
      </c>
      <c r="D81" s="105">
        <v>0.80355638250275696</v>
      </c>
      <c r="E81" s="104">
        <v>2.2222560405900205</v>
      </c>
      <c r="F81" s="104">
        <v>1.4852321951466279</v>
      </c>
      <c r="G81" s="105">
        <v>0.92927465737397008</v>
      </c>
      <c r="H81" s="105">
        <v>0.8648336176464988</v>
      </c>
      <c r="I81" s="104">
        <v>1.4852321869287062</v>
      </c>
    </row>
    <row r="82" spans="1:9" x14ac:dyDescent="0.3">
      <c r="A82" s="101">
        <v>98</v>
      </c>
      <c r="B82" s="104">
        <v>2.0777294295235453</v>
      </c>
      <c r="C82" s="105">
        <v>0.9010605033560215</v>
      </c>
      <c r="D82" s="105">
        <v>0.81533082093197262</v>
      </c>
      <c r="E82" s="104">
        <v>2.0776837770571168</v>
      </c>
      <c r="F82" s="104">
        <v>1.406581688221251</v>
      </c>
      <c r="G82" s="105">
        <v>0.93301991960851183</v>
      </c>
      <c r="H82" s="105">
        <v>0.87156762882512018</v>
      </c>
      <c r="I82" s="104">
        <v>1.4065816873673094</v>
      </c>
    </row>
    <row r="83" spans="1:9" x14ac:dyDescent="0.3">
      <c r="A83" s="101">
        <v>99</v>
      </c>
      <c r="B83" s="104">
        <v>1.9444782149495805</v>
      </c>
      <c r="C83" s="105">
        <v>0.90740579928811516</v>
      </c>
      <c r="D83" s="105">
        <v>0.82628168177858208</v>
      </c>
      <c r="E83" s="104">
        <v>1.9444649501061348</v>
      </c>
      <c r="F83" s="104">
        <v>1.3366776938704659</v>
      </c>
      <c r="G83" s="105">
        <v>0.9363486812442634</v>
      </c>
      <c r="H83" s="105">
        <v>0.87758642851119328</v>
      </c>
      <c r="I83" s="104">
        <v>1.3366776938031277</v>
      </c>
    </row>
    <row r="84" spans="1:9" x14ac:dyDescent="0.3">
      <c r="A84" s="106">
        <v>100</v>
      </c>
      <c r="B84" s="109">
        <v>1.8222774063555336</v>
      </c>
      <c r="C84" s="110">
        <v>0.91322488541164115</v>
      </c>
      <c r="D84" s="110">
        <v>0.83641535894469343</v>
      </c>
      <c r="E84" s="109">
        <v>1.8222740695488628</v>
      </c>
      <c r="F84" s="109">
        <v>1.2750729816496329</v>
      </c>
      <c r="G84" s="110">
        <v>0.93928223896906504</v>
      </c>
      <c r="H84" s="110">
        <v>0.88291728238463729</v>
      </c>
      <c r="I84" s="110">
        <v>1.2750729816457427</v>
      </c>
    </row>
    <row r="85" spans="1:9" x14ac:dyDescent="0.3">
      <c r="A85" s="92"/>
    </row>
    <row r="86" spans="1:9" x14ac:dyDescent="0.3">
      <c r="A86" s="92"/>
    </row>
    <row r="87" spans="1:9" x14ac:dyDescent="0.3">
      <c r="A87" s="92"/>
    </row>
    <row r="88" spans="1:9" x14ac:dyDescent="0.3">
      <c r="A88" s="92"/>
    </row>
    <row r="89" spans="1:9" x14ac:dyDescent="0.3">
      <c r="A89" s="9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37ED0-B436-485E-847F-A85BE1587EB4}">
  <dimension ref="A1:G55"/>
  <sheetViews>
    <sheetView workbookViewId="0"/>
  </sheetViews>
  <sheetFormatPr defaultRowHeight="15.6" x14ac:dyDescent="0.3"/>
  <cols>
    <col min="2" max="2" width="11.19921875" customWidth="1"/>
  </cols>
  <sheetData>
    <row r="1" spans="1:6" x14ac:dyDescent="0.3">
      <c r="A1" s="92"/>
      <c r="B1" s="114"/>
      <c r="C1" s="115" t="s">
        <v>90</v>
      </c>
      <c r="D1" s="114"/>
      <c r="E1" s="114"/>
      <c r="F1" s="114"/>
    </row>
    <row r="2" spans="1:6" x14ac:dyDescent="0.3">
      <c r="A2" s="92"/>
      <c r="B2" s="114"/>
      <c r="C2" s="114"/>
      <c r="D2" s="114"/>
      <c r="E2" s="114"/>
      <c r="F2" s="114"/>
    </row>
    <row r="3" spans="1:6" x14ac:dyDescent="0.3">
      <c r="A3" s="92"/>
      <c r="B3" t="s">
        <v>91</v>
      </c>
      <c r="C3" s="114"/>
      <c r="D3" s="114"/>
      <c r="E3" s="114"/>
      <c r="F3" s="114"/>
    </row>
    <row r="4" spans="1:6" x14ac:dyDescent="0.3">
      <c r="A4" s="92"/>
      <c r="B4" s="114"/>
      <c r="C4" s="114"/>
      <c r="D4" s="114"/>
      <c r="E4" s="114"/>
      <c r="F4" s="114"/>
    </row>
    <row r="5" spans="1:6" ht="16.2" x14ac:dyDescent="0.35">
      <c r="A5" s="116" t="s">
        <v>74</v>
      </c>
      <c r="B5" s="117" t="s">
        <v>92</v>
      </c>
      <c r="C5" s="117" t="s">
        <v>93</v>
      </c>
      <c r="D5" s="117" t="s">
        <v>94</v>
      </c>
      <c r="E5" s="117" t="s">
        <v>95</v>
      </c>
      <c r="F5" s="117" t="s">
        <v>96</v>
      </c>
    </row>
    <row r="6" spans="1:6" x14ac:dyDescent="0.3">
      <c r="A6" s="92">
        <v>20</v>
      </c>
      <c r="B6" s="114">
        <v>1000000</v>
      </c>
      <c r="C6" s="114">
        <v>95104.16351378453</v>
      </c>
      <c r="D6" s="114">
        <v>951.04163513784533</v>
      </c>
      <c r="E6" s="114">
        <v>0</v>
      </c>
      <c r="F6" s="114">
        <v>237.41892928053065</v>
      </c>
    </row>
    <row r="7" spans="1:6" x14ac:dyDescent="0.3">
      <c r="A7" s="92">
        <v>21</v>
      </c>
      <c r="B7" s="114">
        <v>903707.37592179712</v>
      </c>
      <c r="C7" s="114">
        <v>85946.181691602047</v>
      </c>
      <c r="D7" s="114">
        <v>859.46181691602033</v>
      </c>
      <c r="E7" s="114">
        <v>0</v>
      </c>
      <c r="F7" s="114">
        <v>217.71578876403385</v>
      </c>
    </row>
    <row r="8" spans="1:6" x14ac:dyDescent="0.3">
      <c r="A8" s="92">
        <v>22</v>
      </c>
      <c r="B8" s="114">
        <v>816684.01662451506</v>
      </c>
      <c r="C8" s="114">
        <v>77669.757812871234</v>
      </c>
      <c r="D8" s="114">
        <v>776.69757812871239</v>
      </c>
      <c r="E8" s="114">
        <v>0</v>
      </c>
      <c r="F8" s="114">
        <v>199.95896851721341</v>
      </c>
    </row>
    <row r="9" spans="1:6" x14ac:dyDescent="0.3">
      <c r="A9" s="92">
        <v>23</v>
      </c>
      <c r="B9" s="114">
        <v>738037.6022649979</v>
      </c>
      <c r="C9" s="114">
        <v>70190.027327710806</v>
      </c>
      <c r="D9" s="114">
        <v>701.900273277108</v>
      </c>
      <c r="E9" s="114">
        <v>0</v>
      </c>
      <c r="F9" s="114">
        <v>183.961857324676</v>
      </c>
    </row>
    <row r="10" spans="1:6" x14ac:dyDescent="0.3">
      <c r="A10" s="92">
        <v>24</v>
      </c>
      <c r="B10" s="114">
        <v>666961.71280668536</v>
      </c>
      <c r="C10" s="114">
        <v>63430.295232334218</v>
      </c>
      <c r="D10" s="114">
        <v>634.3029523233422</v>
      </c>
      <c r="E10" s="114">
        <v>0</v>
      </c>
      <c r="F10" s="114">
        <v>169.55581584354255</v>
      </c>
    </row>
    <row r="11" spans="1:6" x14ac:dyDescent="0.3">
      <c r="A11" s="118">
        <v>25</v>
      </c>
      <c r="B11" s="119">
        <v>602727.55880618433</v>
      </c>
      <c r="C11" s="119">
        <v>57321.249621198942</v>
      </c>
      <c r="D11" s="119">
        <v>573.21249621198933</v>
      </c>
      <c r="E11" s="119">
        <v>0</v>
      </c>
      <c r="F11" s="119">
        <v>156.58844603751086</v>
      </c>
    </row>
    <row r="12" spans="1:6" x14ac:dyDescent="0.3">
      <c r="A12" s="92">
        <v>26</v>
      </c>
      <c r="B12" s="114">
        <v>544676.50824273587</v>
      </c>
      <c r="C12" s="114">
        <v>51800.250947233908</v>
      </c>
      <c r="D12" s="114">
        <v>518.00250947233906</v>
      </c>
      <c r="E12" s="114">
        <v>0</v>
      </c>
      <c r="F12" s="114">
        <v>144.92202711240031</v>
      </c>
    </row>
    <row r="13" spans="1:6" x14ac:dyDescent="0.3">
      <c r="A13" s="92">
        <v>27</v>
      </c>
      <c r="B13" s="114">
        <v>492213.33275891718</v>
      </c>
      <c r="C13" s="114">
        <v>46810.689702052317</v>
      </c>
      <c r="D13" s="114">
        <v>468.10689702052315</v>
      </c>
      <c r="E13" s="114">
        <v>0</v>
      </c>
      <c r="F13" s="114">
        <v>134.43210190929136</v>
      </c>
    </row>
    <row r="14" spans="1:6" x14ac:dyDescent="0.3">
      <c r="A14" s="92">
        <v>28</v>
      </c>
      <c r="B14" s="114">
        <v>444800.10405793501</v>
      </c>
      <c r="C14" s="114">
        <v>42301.405929650398</v>
      </c>
      <c r="D14" s="114">
        <v>423.014059296504</v>
      </c>
      <c r="E14" s="114">
        <v>0</v>
      </c>
      <c r="F14" s="114">
        <v>125.00619925801665</v>
      </c>
    </row>
    <row r="15" spans="1:6" x14ac:dyDescent="0.3">
      <c r="A15" s="92">
        <v>29</v>
      </c>
      <c r="B15" s="114">
        <v>401950.67786973005</v>
      </c>
      <c r="C15" s="114">
        <v>38226.164621149517</v>
      </c>
      <c r="D15" s="114">
        <v>382.26164621149508</v>
      </c>
      <c r="E15" s="114">
        <v>0</v>
      </c>
      <c r="F15" s="114">
        <v>116.54267918262528</v>
      </c>
    </row>
    <row r="16" spans="1:6" x14ac:dyDescent="0.3">
      <c r="A16" s="118">
        <v>30</v>
      </c>
      <c r="B16" s="119">
        <v>363225.70892318641</v>
      </c>
      <c r="C16" s="119">
        <v>34543.181611156193</v>
      </c>
      <c r="D16" s="119">
        <v>345.43181611156189</v>
      </c>
      <c r="E16" s="119">
        <v>0</v>
      </c>
      <c r="F16" s="119">
        <v>108.94968911486214</v>
      </c>
    </row>
    <row r="17" spans="1:6" x14ac:dyDescent="0.3">
      <c r="A17" s="92">
        <v>31</v>
      </c>
      <c r="B17" s="114">
        <v>328228.14580680378</v>
      </c>
      <c r="C17" s="114">
        <v>31214.695114170736</v>
      </c>
      <c r="D17" s="114">
        <v>312.14695114170735</v>
      </c>
      <c r="E17" s="114">
        <v>0</v>
      </c>
      <c r="F17" s="114">
        <v>102.14422040417601</v>
      </c>
    </row>
    <row r="18" spans="1:6" x14ac:dyDescent="0.3">
      <c r="A18" s="92">
        <v>32</v>
      </c>
      <c r="B18" s="114">
        <v>296599.15952108719</v>
      </c>
      <c r="C18" s="114">
        <v>28206.578507479411</v>
      </c>
      <c r="D18" s="114">
        <v>282.06578507479406</v>
      </c>
      <c r="E18" s="114">
        <v>0</v>
      </c>
      <c r="F18" s="114">
        <v>96.051255444149916</v>
      </c>
    </row>
    <row r="19" spans="1:6" x14ac:dyDescent="0.3">
      <c r="A19" s="92">
        <v>33</v>
      </c>
      <c r="B19" s="114">
        <v>268014.46397308889</v>
      </c>
      <c r="C19" s="114">
        <v>25487.990389916868</v>
      </c>
      <c r="D19" s="114">
        <v>254.87990389916865</v>
      </c>
      <c r="E19" s="114">
        <v>0</v>
      </c>
      <c r="F19" s="114">
        <v>90.602996662172444</v>
      </c>
    </row>
    <row r="20" spans="1:6" x14ac:dyDescent="0.3">
      <c r="A20" s="92">
        <v>34</v>
      </c>
      <c r="B20" s="114">
        <v>242180.99068261069</v>
      </c>
      <c r="C20" s="114">
        <v>23031.058328121613</v>
      </c>
      <c r="D20" s="114">
        <v>230.31058328121614</v>
      </c>
      <c r="E20" s="114">
        <v>0</v>
      </c>
      <c r="F20" s="114">
        <v>85.738169457848585</v>
      </c>
    </row>
    <row r="21" spans="1:6" x14ac:dyDescent="0.3">
      <c r="A21" s="118">
        <v>35</v>
      </c>
      <c r="B21" s="119">
        <v>218833.88360175001</v>
      </c>
      <c r="C21" s="119">
        <v>10665.312948927858</v>
      </c>
      <c r="D21" s="119">
        <v>213.30625897855717</v>
      </c>
      <c r="E21" s="119">
        <v>0</v>
      </c>
      <c r="F21" s="119">
        <v>83.453304963643191</v>
      </c>
    </row>
    <row r="22" spans="1:6" x14ac:dyDescent="0.3">
      <c r="A22" s="92">
        <v>36</v>
      </c>
      <c r="B22" s="114">
        <v>207871.81108887994</v>
      </c>
      <c r="C22" s="114">
        <v>10130.949528119065</v>
      </c>
      <c r="D22" s="114">
        <v>202.61899056238127</v>
      </c>
      <c r="E22" s="114">
        <v>0</v>
      </c>
      <c r="F22" s="114">
        <v>83.57432998862889</v>
      </c>
    </row>
    <row r="23" spans="1:6" x14ac:dyDescent="0.3">
      <c r="A23" s="92">
        <v>37</v>
      </c>
      <c r="B23" s="114">
        <v>197454.66824020987</v>
      </c>
      <c r="C23" s="114">
        <v>9623.1425242589794</v>
      </c>
      <c r="D23" s="114">
        <v>192.46285048517959</v>
      </c>
      <c r="E23" s="114">
        <v>0</v>
      </c>
      <c r="F23" s="114">
        <v>83.978594563883163</v>
      </c>
    </row>
    <row r="24" spans="1:6" x14ac:dyDescent="0.3">
      <c r="A24" s="92">
        <v>38</v>
      </c>
      <c r="B24" s="114">
        <v>187555.08427090183</v>
      </c>
      <c r="C24" s="114">
        <v>9140.5575876953935</v>
      </c>
      <c r="D24" s="114">
        <v>182.81115175390786</v>
      </c>
      <c r="E24" s="114">
        <v>0</v>
      </c>
      <c r="F24" s="114">
        <v>84.671238266594429</v>
      </c>
    </row>
    <row r="25" spans="1:6" x14ac:dyDescent="0.3">
      <c r="A25" s="92">
        <v>39</v>
      </c>
      <c r="B25" s="114">
        <v>178147.04429318593</v>
      </c>
      <c r="C25" s="114">
        <v>8681.9264398362611</v>
      </c>
      <c r="D25" s="114">
        <v>173.63852879672524</v>
      </c>
      <c r="E25" s="114">
        <v>0</v>
      </c>
      <c r="F25" s="114">
        <v>85.658382163682418</v>
      </c>
    </row>
    <row r="26" spans="1:6" x14ac:dyDescent="0.3">
      <c r="A26" s="118">
        <v>40</v>
      </c>
      <c r="B26" s="119">
        <v>169205.82094238925</v>
      </c>
      <c r="C26" s="119">
        <v>8246.0435396541743</v>
      </c>
      <c r="D26" s="119">
        <v>164.92087079308351</v>
      </c>
      <c r="E26" s="119">
        <v>0</v>
      </c>
      <c r="F26" s="119">
        <v>86.947149763991916</v>
      </c>
    </row>
    <row r="27" spans="1:6" x14ac:dyDescent="0.3">
      <c r="A27" s="92">
        <v>41</v>
      </c>
      <c r="B27" s="114">
        <v>160707.90938217801</v>
      </c>
      <c r="C27" s="114">
        <v>7831.7629148912411</v>
      </c>
      <c r="D27" s="114">
        <v>156.63525829782481</v>
      </c>
      <c r="E27" s="114">
        <v>0</v>
      </c>
      <c r="F27" s="114">
        <v>88.545688880164789</v>
      </c>
    </row>
    <row r="28" spans="1:6" x14ac:dyDescent="0.3">
      <c r="A28" s="92">
        <v>42</v>
      </c>
      <c r="B28" s="114">
        <v>152630.96552010879</v>
      </c>
      <c r="C28" s="114">
        <v>7437.9951497419288</v>
      </c>
      <c r="D28" s="114">
        <v>148.75990299483857</v>
      </c>
      <c r="E28" s="114">
        <v>0</v>
      </c>
      <c r="F28" s="114">
        <v>90.463193937737984</v>
      </c>
    </row>
    <row r="29" spans="1:6" x14ac:dyDescent="0.3">
      <c r="A29" s="92">
        <v>43</v>
      </c>
      <c r="B29" s="114">
        <v>144953.74727343427</v>
      </c>
      <c r="C29" s="114">
        <v>7063.7045212253679</v>
      </c>
      <c r="D29" s="114">
        <v>141.27409042450734</v>
      </c>
      <c r="E29" s="114">
        <v>0</v>
      </c>
      <c r="F29" s="114">
        <v>92.709928156850168</v>
      </c>
    </row>
    <row r="30" spans="1:6" x14ac:dyDescent="0.3">
      <c r="A30" s="92">
        <v>44</v>
      </c>
      <c r="B30" s="114">
        <v>137656.05873362758</v>
      </c>
      <c r="C30" s="114">
        <v>6707.9062768771328</v>
      </c>
      <c r="D30" s="114">
        <v>134.15812553754265</v>
      </c>
      <c r="E30" s="114">
        <v>0</v>
      </c>
      <c r="F30" s="114">
        <v>95.297244896935638</v>
      </c>
    </row>
    <row r="31" spans="1:6" x14ac:dyDescent="0.3">
      <c r="A31" s="118">
        <v>45</v>
      </c>
      <c r="B31" s="119">
        <v>130718.69708631597</v>
      </c>
      <c r="C31" s="119">
        <v>2586.1339335729422</v>
      </c>
      <c r="D31" s="119">
        <v>129.30669667864709</v>
      </c>
      <c r="E31" s="119">
        <v>0</v>
      </c>
      <c r="F31" s="119">
        <v>99.733939526920992</v>
      </c>
    </row>
    <row r="32" spans="1:6" x14ac:dyDescent="0.3">
      <c r="A32" s="92">
        <v>46</v>
      </c>
      <c r="B32" s="114">
        <v>127903.52251653746</v>
      </c>
      <c r="C32" s="114">
        <v>2530.3541134833963</v>
      </c>
      <c r="D32" s="114">
        <v>126.51770567416982</v>
      </c>
      <c r="E32" s="114">
        <v>0</v>
      </c>
      <c r="F32" s="114">
        <v>106.23160925486941</v>
      </c>
    </row>
    <row r="33" spans="1:7" x14ac:dyDescent="0.3">
      <c r="A33" s="92">
        <v>47</v>
      </c>
      <c r="B33" s="114">
        <v>125140.41908812503</v>
      </c>
      <c r="C33" s="114">
        <v>2475.5978699577031</v>
      </c>
      <c r="D33" s="114">
        <v>123.77989349788517</v>
      </c>
      <c r="E33" s="114">
        <v>0</v>
      </c>
      <c r="F33" s="114">
        <v>113.44366833691882</v>
      </c>
    </row>
    <row r="34" spans="1:7" x14ac:dyDescent="0.3">
      <c r="A34" s="92">
        <v>48</v>
      </c>
      <c r="B34" s="114">
        <v>122427.59765633252</v>
      </c>
      <c r="C34" s="114">
        <v>2421.8291313530003</v>
      </c>
      <c r="D34" s="114">
        <v>121.09145656765</v>
      </c>
      <c r="E34" s="114">
        <v>0</v>
      </c>
      <c r="F34" s="114">
        <v>121.43776071900089</v>
      </c>
    </row>
    <row r="35" spans="1:7" x14ac:dyDescent="0.3">
      <c r="A35" s="92">
        <v>49</v>
      </c>
      <c r="B35" s="114">
        <v>119763.23930769287</v>
      </c>
      <c r="C35" s="114">
        <v>2369.0111758298049</v>
      </c>
      <c r="D35" s="114">
        <v>118.45055879149024</v>
      </c>
      <c r="E35" s="114">
        <v>0</v>
      </c>
      <c r="F35" s="114">
        <v>130.28775503447525</v>
      </c>
    </row>
    <row r="36" spans="1:7" x14ac:dyDescent="0.3">
      <c r="A36" s="118">
        <v>50</v>
      </c>
      <c r="B36" s="119">
        <v>117145.48981803711</v>
      </c>
      <c r="C36" s="119">
        <v>2317.1065168874052</v>
      </c>
      <c r="D36" s="119">
        <v>115.85532584437028</v>
      </c>
      <c r="E36" s="119">
        <v>0</v>
      </c>
      <c r="F36" s="119">
        <v>140.07422911964733</v>
      </c>
    </row>
    <row r="37" spans="1:7" x14ac:dyDescent="0.3">
      <c r="A37" s="92">
        <v>51</v>
      </c>
      <c r="B37" s="114">
        <v>114572.45374618568</v>
      </c>
      <c r="C37" s="114">
        <v>2266.0767815183658</v>
      </c>
      <c r="D37" s="114">
        <v>113.3038390759183</v>
      </c>
      <c r="E37" s="114">
        <v>0</v>
      </c>
      <c r="F37" s="114">
        <v>150.88497088895454</v>
      </c>
    </row>
    <row r="38" spans="1:7" x14ac:dyDescent="0.3">
      <c r="A38" s="92">
        <v>52</v>
      </c>
      <c r="B38" s="114">
        <v>112042.18815470244</v>
      </c>
      <c r="C38" s="114">
        <v>2215.8825808651263</v>
      </c>
      <c r="D38" s="114">
        <v>110.79412904325635</v>
      </c>
      <c r="E38" s="114">
        <v>0</v>
      </c>
      <c r="F38" s="114">
        <v>162.81548987260894</v>
      </c>
    </row>
    <row r="39" spans="1:7" x14ac:dyDescent="0.3">
      <c r="A39" s="92">
        <v>53</v>
      </c>
      <c r="B39" s="114">
        <v>109552.69595492145</v>
      </c>
      <c r="C39" s="114">
        <v>2166.4833733977703</v>
      </c>
      <c r="D39" s="114">
        <v>108.32416866988851</v>
      </c>
      <c r="E39" s="114">
        <v>0</v>
      </c>
      <c r="F39" s="114">
        <v>175.96953152859905</v>
      </c>
    </row>
    <row r="40" spans="1:7" x14ac:dyDescent="0.3">
      <c r="A40" s="92">
        <v>54</v>
      </c>
      <c r="B40" s="114">
        <v>107101.9188813252</v>
      </c>
      <c r="C40" s="114">
        <v>2117.8373208140429</v>
      </c>
      <c r="D40" s="114">
        <v>105.89186604070214</v>
      </c>
      <c r="E40" s="114">
        <v>0</v>
      </c>
      <c r="F40" s="114">
        <v>190.45958369172143</v>
      </c>
    </row>
    <row r="41" spans="1:7" x14ac:dyDescent="0.3">
      <c r="A41" s="118">
        <v>55</v>
      </c>
      <c r="B41" s="119">
        <v>104687.73011077874</v>
      </c>
      <c r="C41" s="119">
        <v>2069.9011371018646</v>
      </c>
      <c r="D41" s="119">
        <v>103.49505685509321</v>
      </c>
      <c r="E41" s="119">
        <v>0</v>
      </c>
      <c r="F41" s="119">
        <v>206.40736109769887</v>
      </c>
    </row>
    <row r="42" spans="1:7" x14ac:dyDescent="0.3">
      <c r="A42" s="92">
        <v>56</v>
      </c>
      <c r="B42" s="114">
        <v>102307.92655572407</v>
      </c>
      <c r="C42" s="114">
        <v>2022.6299315143322</v>
      </c>
      <c r="D42" s="114">
        <v>101.13149657571661</v>
      </c>
      <c r="E42" s="114">
        <v>0</v>
      </c>
      <c r="F42" s="114">
        <v>223.94424967883108</v>
      </c>
    </row>
    <row r="43" spans="1:7" x14ac:dyDescent="0.3">
      <c r="A43" s="92">
        <v>57</v>
      </c>
      <c r="B43" s="114">
        <v>99960.220877955202</v>
      </c>
      <c r="C43" s="114">
        <v>1975.9770466040036</v>
      </c>
      <c r="D43" s="114">
        <v>98.798852330200177</v>
      </c>
      <c r="E43" s="114">
        <v>0</v>
      </c>
      <c r="F43" s="114">
        <v>243.21168710980476</v>
      </c>
    </row>
    <row r="44" spans="1:7" x14ac:dyDescent="0.3">
      <c r="A44" s="92">
        <v>58</v>
      </c>
      <c r="B44" s="114">
        <v>97642.23329191118</v>
      </c>
      <c r="C44" s="114">
        <v>1929.8938929661526</v>
      </c>
      <c r="D44" s="114">
        <v>96.494694648307643</v>
      </c>
      <c r="E44" s="114">
        <v>0</v>
      </c>
      <c r="F44" s="114">
        <v>264.36144970253667</v>
      </c>
    </row>
    <row r="45" spans="1:7" x14ac:dyDescent="0.3">
      <c r="A45" s="118">
        <v>59</v>
      </c>
      <c r="B45" s="119">
        <v>95351.483254594175</v>
      </c>
      <c r="C45" s="119">
        <v>1884.3297829727362</v>
      </c>
      <c r="D45" s="119">
        <v>94.216489148636796</v>
      </c>
      <c r="E45" s="119">
        <v>0</v>
      </c>
      <c r="F45" s="119">
        <v>287.55580800150813</v>
      </c>
    </row>
    <row r="46" spans="1:7" x14ac:dyDescent="0.3">
      <c r="A46" s="118">
        <v>60</v>
      </c>
      <c r="B46" s="119">
        <v>93085.381174471302</v>
      </c>
      <c r="C46" s="119">
        <v>0</v>
      </c>
      <c r="D46" s="119">
        <v>0</v>
      </c>
      <c r="E46" s="119">
        <v>27925.614352341388</v>
      </c>
      <c r="F46" s="119">
        <v>0</v>
      </c>
      <c r="G46" t="s">
        <v>97</v>
      </c>
    </row>
    <row r="47" spans="1:7" x14ac:dyDescent="0.3">
      <c r="A47" s="92">
        <v>60</v>
      </c>
      <c r="B47" s="114">
        <v>65159.76682212991</v>
      </c>
      <c r="C47" s="114">
        <v>0</v>
      </c>
      <c r="D47" s="114">
        <v>61.875564032571923</v>
      </c>
      <c r="E47" s="114">
        <v>6187.556403257192</v>
      </c>
      <c r="F47" s="114">
        <v>210.42407558318348</v>
      </c>
    </row>
    <row r="48" spans="1:7" x14ac:dyDescent="0.3">
      <c r="A48" s="92">
        <v>61</v>
      </c>
      <c r="B48" s="114">
        <v>58699.910779256963</v>
      </c>
      <c r="C48" s="114">
        <v>0</v>
      </c>
      <c r="D48" s="114">
        <v>55.730702938254886</v>
      </c>
      <c r="E48" s="114">
        <v>5573.070293825489</v>
      </c>
      <c r="F48" s="114">
        <v>211.50709644474128</v>
      </c>
    </row>
    <row r="49" spans="1:7" x14ac:dyDescent="0.3">
      <c r="A49" s="92">
        <v>62</v>
      </c>
      <c r="B49" s="114">
        <v>52859.602686048471</v>
      </c>
      <c r="C49" s="114">
        <v>0</v>
      </c>
      <c r="D49" s="114">
        <v>50.175091456421775</v>
      </c>
      <c r="E49" s="114">
        <v>5017.5091456421778</v>
      </c>
      <c r="F49" s="114">
        <v>212.6654063686203</v>
      </c>
    </row>
    <row r="50" spans="1:7" x14ac:dyDescent="0.3">
      <c r="A50" s="92">
        <v>63</v>
      </c>
      <c r="B50" s="114">
        <v>47579.253042581251</v>
      </c>
      <c r="C50" s="114">
        <v>0</v>
      </c>
      <c r="D50" s="114">
        <v>45.152062955029507</v>
      </c>
      <c r="E50" s="114">
        <v>4515.2062955029514</v>
      </c>
      <c r="F50" s="114">
        <v>213.87329209695142</v>
      </c>
    </row>
    <row r="51" spans="1:7" x14ac:dyDescent="0.3">
      <c r="A51" s="118">
        <v>64</v>
      </c>
      <c r="B51" s="119">
        <v>42805.02139202632</v>
      </c>
      <c r="C51" s="119">
        <v>0</v>
      </c>
      <c r="D51" s="119">
        <v>40.610419292947128</v>
      </c>
      <c r="E51" s="119">
        <v>4061.0419292947131</v>
      </c>
      <c r="F51" s="119">
        <v>215.1044898941507</v>
      </c>
    </row>
    <row r="52" spans="1:7" x14ac:dyDescent="0.3">
      <c r="A52" s="120">
        <v>65</v>
      </c>
      <c r="B52" s="121">
        <v>38488.264553544512</v>
      </c>
      <c r="C52" s="121">
        <v>0</v>
      </c>
      <c r="D52" s="121">
        <v>0</v>
      </c>
      <c r="E52" s="121">
        <v>38488.264553544512</v>
      </c>
      <c r="F52" s="121">
        <v>0</v>
      </c>
      <c r="G52" t="s">
        <v>97</v>
      </c>
    </row>
    <row r="53" spans="1:7" x14ac:dyDescent="0.3">
      <c r="A53" s="92"/>
      <c r="B53" s="114"/>
      <c r="C53" s="114"/>
      <c r="D53" s="114"/>
      <c r="E53" s="114"/>
      <c r="F53" s="114"/>
    </row>
    <row r="54" spans="1:7" x14ac:dyDescent="0.3">
      <c r="A54" s="92"/>
      <c r="B54" s="114"/>
      <c r="C54" s="114"/>
      <c r="D54" s="114"/>
      <c r="E54" s="114"/>
      <c r="F54" s="114"/>
    </row>
    <row r="55" spans="1:7" x14ac:dyDescent="0.3">
      <c r="A55" s="92"/>
      <c r="B55" s="114"/>
      <c r="C55" s="114"/>
      <c r="D55" s="114"/>
      <c r="E55" s="114"/>
      <c r="F55" s="1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143BB-34C0-46F0-AAF3-B26CDDAC7D6A}">
  <dimension ref="A1:Y163"/>
  <sheetViews>
    <sheetView workbookViewId="0"/>
  </sheetViews>
  <sheetFormatPr defaultRowHeight="15.6" x14ac:dyDescent="0.3"/>
  <sheetData>
    <row r="1" spans="1:25" ht="31.5" customHeight="1" x14ac:dyDescent="0.3">
      <c r="A1" s="111" t="s">
        <v>74</v>
      </c>
      <c r="B1" s="122"/>
      <c r="C1" s="123"/>
      <c r="D1" s="123"/>
      <c r="E1" s="124"/>
      <c r="F1" s="122"/>
      <c r="G1" s="123"/>
      <c r="H1" s="123"/>
      <c r="I1" s="124"/>
      <c r="J1" s="122"/>
      <c r="K1" s="123"/>
      <c r="L1" s="123"/>
      <c r="M1" s="124"/>
    </row>
    <row r="2" spans="1:25" x14ac:dyDescent="0.3">
      <c r="A2" s="126">
        <v>50</v>
      </c>
      <c r="B2" s="127">
        <v>11.745390352218964</v>
      </c>
      <c r="C2" s="128">
        <v>1.9621476287279416</v>
      </c>
      <c r="D2" s="128">
        <v>12.391851584103287</v>
      </c>
      <c r="E2" s="129">
        <v>0.66745956297911357</v>
      </c>
      <c r="F2" s="130">
        <v>0.24144294358623511</v>
      </c>
      <c r="G2" s="131">
        <v>0.33125591590241005</v>
      </c>
      <c r="H2" s="131">
        <v>6.5499467287096408E-2</v>
      </c>
      <c r="I2" s="132">
        <v>0.36287797974843367</v>
      </c>
      <c r="J2" s="130">
        <v>0.83936194032875278</v>
      </c>
      <c r="K2" s="131">
        <v>6.5539498152223347E-2</v>
      </c>
      <c r="L2" s="131">
        <v>0.8120996021805682</v>
      </c>
      <c r="M2" s="132">
        <v>6.0629949245535338E-2</v>
      </c>
      <c r="N2" s="133"/>
      <c r="O2" s="125"/>
      <c r="P2" s="125"/>
      <c r="Q2" s="125"/>
      <c r="R2" s="125"/>
      <c r="S2" s="125"/>
      <c r="T2" s="125"/>
      <c r="U2" s="125"/>
      <c r="V2" s="125"/>
      <c r="W2" s="125"/>
      <c r="X2" s="125"/>
      <c r="Y2" s="125"/>
    </row>
    <row r="3" spans="1:25" x14ac:dyDescent="0.3">
      <c r="A3" s="126">
        <v>51</v>
      </c>
      <c r="B3" s="127">
        <v>11.432594169428436</v>
      </c>
      <c r="C3" s="128">
        <v>2.0305885795323744</v>
      </c>
      <c r="D3" s="128">
        <v>12.239285587868165</v>
      </c>
      <c r="E3" s="129">
        <v>0.56262822307533578</v>
      </c>
      <c r="F3" s="130">
        <v>0.25195632868623646</v>
      </c>
      <c r="G3" s="131">
        <v>0.34317828737938433</v>
      </c>
      <c r="H3" s="131">
        <v>5.7018374540145113E-2</v>
      </c>
      <c r="I3" s="132">
        <v>0.3754357651783326</v>
      </c>
      <c r="J3" s="130">
        <v>0.82315814299979606</v>
      </c>
      <c r="K3" s="131">
        <v>7.3794137257810241E-2</v>
      </c>
      <c r="L3" s="131">
        <v>0.81016341605993436</v>
      </c>
      <c r="M3" s="132">
        <v>5.2147353474556707E-2</v>
      </c>
      <c r="N3" s="133"/>
      <c r="O3" s="125"/>
      <c r="P3" s="125"/>
      <c r="Q3" s="125"/>
      <c r="R3" s="125"/>
      <c r="S3" s="125"/>
      <c r="T3" s="125"/>
      <c r="U3" s="125"/>
      <c r="V3" s="125"/>
      <c r="W3" s="125"/>
      <c r="X3" s="125"/>
      <c r="Y3" s="125"/>
    </row>
    <row r="4" spans="1:25" x14ac:dyDescent="0.3">
      <c r="A4" s="126">
        <v>52</v>
      </c>
      <c r="B4" s="127">
        <v>11.113546496718271</v>
      </c>
      <c r="C4" s="128">
        <v>2.0994247406910036</v>
      </c>
      <c r="D4" s="128">
        <v>12.067164912952265</v>
      </c>
      <c r="E4" s="129">
        <v>0.4731111199179559</v>
      </c>
      <c r="F4" s="130">
        <v>0.26284241335851405</v>
      </c>
      <c r="G4" s="131">
        <v>0.35538621478201743</v>
      </c>
      <c r="H4" s="131">
        <v>4.9580595203591059E-2</v>
      </c>
      <c r="I4" s="132">
        <v>0.38820015325258544</v>
      </c>
      <c r="J4" s="130">
        <v>0.80533484868135485</v>
      </c>
      <c r="K4" s="131">
        <v>8.2983954900711629E-2</v>
      </c>
      <c r="L4" s="131">
        <v>0.80636400449419077</v>
      </c>
      <c r="M4" s="132">
        <v>4.473378963774656E-2</v>
      </c>
      <c r="N4" s="133"/>
      <c r="O4" s="203" t="s">
        <v>98</v>
      </c>
      <c r="P4" s="204"/>
      <c r="Q4" s="205"/>
      <c r="R4" s="125"/>
      <c r="S4" s="125"/>
      <c r="T4" s="125"/>
      <c r="U4" s="125"/>
      <c r="V4" s="125"/>
      <c r="W4" s="125"/>
      <c r="X4" s="125"/>
      <c r="Y4" s="125"/>
    </row>
    <row r="5" spans="1:25" x14ac:dyDescent="0.3">
      <c r="A5" s="126">
        <v>53</v>
      </c>
      <c r="B5" s="127">
        <v>10.788611514769046</v>
      </c>
      <c r="C5" s="128">
        <v>2.1684110488482591</v>
      </c>
      <c r="D5" s="128">
        <v>11.877661362930226</v>
      </c>
      <c r="E5" s="129">
        <v>0.39687443422458552</v>
      </c>
      <c r="F5" s="130">
        <v>0.27410229968941419</v>
      </c>
      <c r="G5" s="131">
        <v>0.36787386288374208</v>
      </c>
      <c r="H5" s="131">
        <v>4.3067858213399868E-2</v>
      </c>
      <c r="I5" s="132">
        <v>0.40116437917342823</v>
      </c>
      <c r="J5" s="130">
        <v>0.78576716001203306</v>
      </c>
      <c r="K5" s="131">
        <v>9.3177683840375142E-2</v>
      </c>
      <c r="L5" s="131">
        <v>0.80077537485419903</v>
      </c>
      <c r="M5" s="132">
        <v>3.8266848499610713E-2</v>
      </c>
      <c r="N5" s="133"/>
      <c r="O5" s="206"/>
      <c r="P5" s="207"/>
      <c r="Q5" s="208"/>
      <c r="R5" s="125"/>
      <c r="S5" s="125"/>
      <c r="T5" s="125"/>
      <c r="U5" s="125"/>
      <c r="V5" s="125"/>
      <c r="W5" s="125"/>
      <c r="X5" s="125"/>
      <c r="Y5" s="125"/>
    </row>
    <row r="6" spans="1:25" x14ac:dyDescent="0.3">
      <c r="A6" s="126">
        <v>54</v>
      </c>
      <c r="B6" s="127">
        <v>10.458204764331395</v>
      </c>
      <c r="C6" s="128">
        <v>2.2372762428562933</v>
      </c>
      <c r="D6" s="128">
        <v>11.672741191193701</v>
      </c>
      <c r="E6" s="129">
        <v>0.33211574744252237</v>
      </c>
      <c r="F6" s="130">
        <v>0.28573555035878617</v>
      </c>
      <c r="G6" s="131">
        <v>0.38063416648203668</v>
      </c>
      <c r="H6" s="131">
        <v>3.7373104767097702E-2</v>
      </c>
      <c r="I6" s="132">
        <v>0.41432041377572887</v>
      </c>
      <c r="J6" s="130">
        <v>0.76433218728429464</v>
      </c>
      <c r="K6" s="131">
        <v>0.10443803488206989</v>
      </c>
      <c r="L6" s="131">
        <v>0.7934589926832849</v>
      </c>
      <c r="M6" s="132">
        <v>3.2636285259200759E-2</v>
      </c>
      <c r="N6" s="133"/>
      <c r="O6" s="206"/>
      <c r="P6" s="207"/>
      <c r="Q6" s="208"/>
      <c r="R6" s="125"/>
      <c r="S6" s="125"/>
      <c r="T6" s="125"/>
      <c r="U6" s="125"/>
      <c r="V6" s="125"/>
      <c r="W6" s="125"/>
      <c r="X6" s="125"/>
      <c r="Y6" s="125"/>
    </row>
    <row r="7" spans="1:25" x14ac:dyDescent="0.3">
      <c r="A7" s="136">
        <v>55</v>
      </c>
      <c r="B7" s="137">
        <v>10.122794455753889</v>
      </c>
      <c r="C7" s="138">
        <v>2.3057227742564259</v>
      </c>
      <c r="D7" s="138">
        <v>11.454183666893258</v>
      </c>
      <c r="E7" s="139">
        <v>0.27724621902999891</v>
      </c>
      <c r="F7" s="140">
        <v>0.29774003364002505</v>
      </c>
      <c r="G7" s="141">
        <v>0.39365877067721594</v>
      </c>
      <c r="H7" s="141">
        <v>3.2399972432672154E-2</v>
      </c>
      <c r="I7" s="142">
        <v>0.42765892700091884</v>
      </c>
      <c r="J7" s="140">
        <v>0.74091307765118064</v>
      </c>
      <c r="K7" s="141">
        <v>0.11681757723583136</v>
      </c>
      <c r="L7" s="141">
        <v>0.78446507145804467</v>
      </c>
      <c r="M7" s="142">
        <v>2.774330104344094E-2</v>
      </c>
      <c r="N7" s="133"/>
      <c r="O7" s="206"/>
      <c r="P7" s="207"/>
      <c r="Q7" s="208"/>
      <c r="R7" s="125"/>
      <c r="S7" s="125"/>
      <c r="T7" s="125"/>
      <c r="U7" s="125"/>
      <c r="V7" s="125"/>
      <c r="W7" s="125"/>
      <c r="X7" s="125"/>
      <c r="Y7" s="125"/>
    </row>
    <row r="8" spans="1:25" x14ac:dyDescent="0.3">
      <c r="A8" s="126">
        <v>56</v>
      </c>
      <c r="B8" s="127">
        <v>9.7829022966623658</v>
      </c>
      <c r="C8" s="128">
        <v>2.3734271102448763</v>
      </c>
      <c r="D8" s="128">
        <v>11.22360020794846</v>
      </c>
      <c r="E8" s="129">
        <v>0.23087184827835097</v>
      </c>
      <c r="F8" s="130">
        <v>0.31011176934262391</v>
      </c>
      <c r="G8" s="131">
        <v>0.40693797549584793</v>
      </c>
      <c r="H8" s="131">
        <v>2.8062140612935202E-2</v>
      </c>
      <c r="I8" s="132">
        <v>0.44116926834991693</v>
      </c>
      <c r="J8" s="130">
        <v>0.71540416419541897</v>
      </c>
      <c r="K8" s="131">
        <v>0.13035358229905888</v>
      </c>
      <c r="L8" s="131">
        <v>0.77383408508285734</v>
      </c>
      <c r="M8" s="132">
        <v>2.3499723053777028E-2</v>
      </c>
      <c r="N8" s="133"/>
      <c r="O8" s="206"/>
      <c r="P8" s="207"/>
      <c r="Q8" s="208"/>
      <c r="R8" s="125"/>
      <c r="S8" s="125"/>
      <c r="T8" s="125"/>
      <c r="U8" s="125"/>
      <c r="V8" s="125"/>
      <c r="W8" s="125"/>
      <c r="X8" s="125"/>
      <c r="Y8" s="125"/>
    </row>
    <row r="9" spans="1:25" x14ac:dyDescent="0.3">
      <c r="A9" s="126">
        <v>57</v>
      </c>
      <c r="B9" s="127">
        <v>9.439103751466865</v>
      </c>
      <c r="C9" s="128">
        <v>2.4400404897078394</v>
      </c>
      <c r="D9" s="128">
        <v>10.982453238244332</v>
      </c>
      <c r="E9" s="129">
        <v>0.19177469128037603</v>
      </c>
      <c r="F9" s="130">
        <v>0.32284477861431443</v>
      </c>
      <c r="G9" s="131">
        <v>0.42046068611333465</v>
      </c>
      <c r="H9" s="131">
        <v>2.4282598141977887E-2</v>
      </c>
      <c r="I9" s="132">
        <v>0.45483946295991456</v>
      </c>
      <c r="J9" s="130">
        <v>0.68771737939518651</v>
      </c>
      <c r="K9" s="131">
        <v>0.14506172522638577</v>
      </c>
      <c r="L9" s="131">
        <v>0.76159846355439587</v>
      </c>
      <c r="M9" s="132">
        <v>1.982713697090625E-2</v>
      </c>
      <c r="N9" s="133"/>
      <c r="O9" s="206"/>
      <c r="P9" s="207"/>
      <c r="Q9" s="208"/>
      <c r="R9" s="125"/>
      <c r="S9" s="125"/>
      <c r="T9" s="125"/>
      <c r="U9" s="125"/>
      <c r="V9" s="125"/>
      <c r="W9" s="125"/>
      <c r="X9" s="125"/>
      <c r="Y9" s="125"/>
    </row>
    <row r="10" spans="1:25" x14ac:dyDescent="0.3">
      <c r="A10" s="126">
        <v>58</v>
      </c>
      <c r="B10" s="127">
        <v>9.0920276446192645</v>
      </c>
      <c r="C10" s="128">
        <v>2.5051901921355983</v>
      </c>
      <c r="D10" s="128">
        <v>10.732074191090154</v>
      </c>
      <c r="E10" s="129">
        <v>0.15889463159246395</v>
      </c>
      <c r="F10" s="130">
        <v>0.33593094094721404</v>
      </c>
      <c r="G10" s="131">
        <v>0.43421437005357905</v>
      </c>
      <c r="H10" s="131">
        <v>2.0992877785488528E-2</v>
      </c>
      <c r="I10" s="132">
        <v>0.4686562222963529</v>
      </c>
      <c r="J10" s="130">
        <v>0.65779004171308908</v>
      </c>
      <c r="K10" s="131">
        <v>0.16092858683062186</v>
      </c>
      <c r="L10" s="131">
        <v>0.74778444678462253</v>
      </c>
      <c r="M10" s="132">
        <v>1.6656010068370673E-2</v>
      </c>
      <c r="N10" s="133"/>
      <c r="O10" s="206"/>
      <c r="P10" s="207"/>
      <c r="Q10" s="208"/>
      <c r="R10" s="125"/>
      <c r="S10" s="125"/>
      <c r="T10" s="125"/>
      <c r="U10" s="125"/>
      <c r="V10" s="125"/>
      <c r="W10" s="125"/>
      <c r="X10" s="125"/>
      <c r="Y10" s="125"/>
    </row>
    <row r="11" spans="1:25" x14ac:dyDescent="0.3">
      <c r="A11" s="126">
        <v>59</v>
      </c>
      <c r="B11" s="127">
        <v>8.7423550203592626</v>
      </c>
      <c r="C11" s="128">
        <v>2.5684813760350864</v>
      </c>
      <c r="D11" s="128">
        <v>10.473680282880652</v>
      </c>
      <c r="E11" s="129">
        <v>0.13131209553973769</v>
      </c>
      <c r="F11" s="130">
        <v>0.34935986214115511</v>
      </c>
      <c r="G11" s="131">
        <v>0.44818502285933232</v>
      </c>
      <c r="H11" s="131">
        <v>1.8132289742983504E-2</v>
      </c>
      <c r="I11" s="132">
        <v>0.48260496873078834</v>
      </c>
      <c r="J11" s="130">
        <v>0.6255940558055374</v>
      </c>
      <c r="K11" s="131">
        <v>0.17790298135429577</v>
      </c>
      <c r="L11" s="131">
        <v>0.7324140819002124</v>
      </c>
      <c r="M11" s="132">
        <v>1.3924831736035367E-2</v>
      </c>
      <c r="N11" s="133"/>
      <c r="O11" s="206"/>
      <c r="P11" s="207"/>
      <c r="Q11" s="208"/>
      <c r="R11" s="125"/>
      <c r="S11" s="125"/>
      <c r="T11" s="125"/>
      <c r="U11" s="125"/>
      <c r="V11" s="125"/>
      <c r="W11" s="125"/>
      <c r="X11" s="125"/>
      <c r="Y11" s="125"/>
    </row>
    <row r="12" spans="1:25" x14ac:dyDescent="0.3">
      <c r="A12" s="136">
        <v>60</v>
      </c>
      <c r="B12" s="137">
        <v>8.3908171756039511</v>
      </c>
      <c r="C12" s="138">
        <v>2.6294995374441981</v>
      </c>
      <c r="D12" s="138">
        <v>10.20838983181007</v>
      </c>
      <c r="E12" s="139">
        <v>0.10823194789152017</v>
      </c>
      <c r="F12" s="140">
        <v>0.36311875734622023</v>
      </c>
      <c r="G12" s="141">
        <v>0.46235714382921017</v>
      </c>
      <c r="H12" s="141">
        <v>1.564717639318915E-2</v>
      </c>
      <c r="I12" s="142">
        <v>0.49666987348592229</v>
      </c>
      <c r="J12" s="140">
        <v>0.59114645468274296</v>
      </c>
      <c r="K12" s="141">
        <v>0.19588626462437742</v>
      </c>
      <c r="L12" s="141">
        <v>0.71550735578369751</v>
      </c>
      <c r="M12" s="142">
        <v>1.1579289179367935E-2</v>
      </c>
      <c r="N12" s="133"/>
      <c r="O12" s="206"/>
      <c r="P12" s="207"/>
      <c r="Q12" s="208"/>
      <c r="R12" s="125"/>
      <c r="S12" s="125"/>
      <c r="T12" s="125"/>
      <c r="U12" s="125"/>
      <c r="V12" s="125"/>
      <c r="W12" s="125"/>
      <c r="X12" s="125"/>
      <c r="Y12" s="125"/>
    </row>
    <row r="13" spans="1:25" x14ac:dyDescent="0.3">
      <c r="A13" s="126">
        <v>61</v>
      </c>
      <c r="B13" s="127">
        <v>8.0381927901797248</v>
      </c>
      <c r="C13" s="128">
        <v>2.6878136299273279</v>
      </c>
      <c r="D13" s="128">
        <v>9.9372360071155494</v>
      </c>
      <c r="E13" s="129">
        <v>8.8968690061070124E-2</v>
      </c>
      <c r="F13" s="130">
        <v>0.37719235361044218</v>
      </c>
      <c r="G13" s="131">
        <v>0.47671372349895774</v>
      </c>
      <c r="H13" s="131">
        <v>1.3490202989005709E-2</v>
      </c>
      <c r="I13" s="132">
        <v>0.51083390757208025</v>
      </c>
      <c r="J13" s="130">
        <v>0.55452104380218137</v>
      </c>
      <c r="K13" s="131">
        <v>0.2147219633132724</v>
      </c>
      <c r="L13" s="131">
        <v>0.69708445742600655</v>
      </c>
      <c r="M13" s="132">
        <v>9.5714894161833923E-3</v>
      </c>
      <c r="N13" s="133"/>
      <c r="O13" s="206"/>
      <c r="P13" s="207"/>
      <c r="Q13" s="208"/>
      <c r="R13" s="125"/>
      <c r="S13" s="125"/>
      <c r="T13" s="125"/>
      <c r="U13" s="125"/>
      <c r="V13" s="125"/>
      <c r="W13" s="125"/>
      <c r="X13" s="125"/>
      <c r="Y13" s="125"/>
    </row>
    <row r="14" spans="1:25" x14ac:dyDescent="0.3">
      <c r="A14" s="126">
        <v>62</v>
      </c>
      <c r="B14" s="127">
        <v>7.6853040902580156</v>
      </c>
      <c r="C14" s="128">
        <v>2.7429798746881211</v>
      </c>
      <c r="D14" s="128">
        <v>9.6611789737541613</v>
      </c>
      <c r="E14" s="129">
        <v>7.2933001914427295E-2</v>
      </c>
      <c r="F14" s="130">
        <v>0.39156281656908987</v>
      </c>
      <c r="G14" s="131">
        <v>0.49123624459739906</v>
      </c>
      <c r="H14" s="131">
        <v>1.1619693348543686E-2</v>
      </c>
      <c r="I14" s="132">
        <v>0.52507890541999014</v>
      </c>
      <c r="J14" s="130">
        <v>0.51586067166592253</v>
      </c>
      <c r="K14" s="131">
        <v>0.23418531842312457</v>
      </c>
      <c r="L14" s="131">
        <v>0.67716816395271406</v>
      </c>
      <c r="M14" s="132">
        <v>7.8592338927062043E-3</v>
      </c>
      <c r="N14" s="133"/>
      <c r="O14" s="206"/>
      <c r="P14" s="207"/>
      <c r="Q14" s="208"/>
      <c r="R14" s="125"/>
      <c r="S14" s="125"/>
      <c r="T14" s="125"/>
      <c r="U14" s="125"/>
      <c r="V14" s="125"/>
      <c r="W14" s="125"/>
      <c r="X14" s="125"/>
      <c r="Y14" s="125"/>
    </row>
    <row r="15" spans="1:25" x14ac:dyDescent="0.3">
      <c r="A15" s="126">
        <v>63</v>
      </c>
      <c r="B15" s="127">
        <v>7.3330119970236245</v>
      </c>
      <c r="C15" s="128">
        <v>2.7945462729666488</v>
      </c>
      <c r="D15" s="128">
        <v>9.3811164530728934</v>
      </c>
      <c r="E15" s="129">
        <v>5.9619612140899565E-2</v>
      </c>
      <c r="F15" s="130">
        <v>0.4062097059987097</v>
      </c>
      <c r="G15" s="131">
        <v>0.50590469822172501</v>
      </c>
      <c r="H15" s="131">
        <v>9.9990154164841041E-3</v>
      </c>
      <c r="I15" s="132">
        <v>0.53938564093690411</v>
      </c>
      <c r="J15" s="130">
        <v>0.47538934315854697</v>
      </c>
      <c r="K15" s="131">
        <v>0.25397365725568005</v>
      </c>
      <c r="L15" s="131">
        <v>0.65578634000547686</v>
      </c>
      <c r="M15" s="132">
        <v>6.4053487156743843E-3</v>
      </c>
      <c r="N15" s="133"/>
      <c r="O15" s="206"/>
      <c r="P15" s="207"/>
      <c r="Q15" s="208"/>
      <c r="R15" s="125"/>
      <c r="S15" s="125"/>
      <c r="T15" s="125"/>
      <c r="U15" s="125"/>
      <c r="V15" s="125"/>
      <c r="W15" s="125"/>
      <c r="X15" s="125"/>
      <c r="Y15" s="125"/>
    </row>
    <row r="16" spans="1:25" x14ac:dyDescent="0.3">
      <c r="A16" s="126">
        <v>64</v>
      </c>
      <c r="B16" s="127">
        <v>6.9822102335409335</v>
      </c>
      <c r="C16" s="128">
        <v>2.8420578126453684</v>
      </c>
      <c r="D16" s="128">
        <v>9.0978927579334403</v>
      </c>
      <c r="E16" s="129">
        <v>4.8596444824094746E-2</v>
      </c>
      <c r="F16" s="130">
        <v>0.42110996488992725</v>
      </c>
      <c r="G16" s="131">
        <v>0.5206976169429105</v>
      </c>
      <c r="H16" s="131">
        <v>8.5960185601195623E-3</v>
      </c>
      <c r="I16" s="132">
        <v>0.55373391568475461</v>
      </c>
      <c r="J16" s="130">
        <v>0.43342301550571621</v>
      </c>
      <c r="K16" s="131">
        <v>0.27369888808762421</v>
      </c>
      <c r="L16" s="131">
        <v>0.63297453248178071</v>
      </c>
      <c r="M16" s="132">
        <v>5.1770713452611115E-3</v>
      </c>
      <c r="N16" s="133"/>
      <c r="O16" s="206"/>
      <c r="P16" s="207"/>
      <c r="Q16" s="208"/>
      <c r="R16" s="125"/>
      <c r="S16" s="125"/>
      <c r="T16" s="125"/>
      <c r="U16" s="125"/>
      <c r="V16" s="125"/>
      <c r="W16" s="125"/>
      <c r="X16" s="125"/>
      <c r="Y16" s="125"/>
    </row>
    <row r="17" spans="1:25" x14ac:dyDescent="0.3">
      <c r="A17" s="136">
        <v>65</v>
      </c>
      <c r="B17" s="137">
        <v>6.6338183885433644</v>
      </c>
      <c r="C17" s="138">
        <v>2.8850623371263988</v>
      </c>
      <c r="D17" s="138">
        <v>8.8123063856057637</v>
      </c>
      <c r="E17" s="139">
        <v>3.9494966503515465E-2</v>
      </c>
      <c r="F17" s="140">
        <v>0.43623794643755426</v>
      </c>
      <c r="G17" s="141">
        <v>0.53559212645904586</v>
      </c>
      <c r="H17" s="141">
        <v>7.3825223498015548E-3</v>
      </c>
      <c r="I17" s="142">
        <v>0.56810265880484467</v>
      </c>
      <c r="J17" s="140">
        <v>0.39037749600407229</v>
      </c>
      <c r="K17" s="141">
        <v>0.29288381980459394</v>
      </c>
      <c r="L17" s="141">
        <v>0.60877863142074129</v>
      </c>
      <c r="M17" s="142">
        <v>4.1454933679885972E-3</v>
      </c>
      <c r="N17" s="133"/>
      <c r="O17" s="206"/>
      <c r="P17" s="207"/>
      <c r="Q17" s="208"/>
      <c r="R17" s="125"/>
      <c r="S17" s="125"/>
      <c r="T17" s="125"/>
      <c r="U17" s="125"/>
      <c r="V17" s="125"/>
      <c r="W17" s="125"/>
      <c r="X17" s="125"/>
      <c r="Y17" s="125"/>
    </row>
    <row r="18" spans="1:25" x14ac:dyDescent="0.3">
      <c r="A18" s="126">
        <v>66</v>
      </c>
      <c r="B18" s="127">
        <v>6.2887739662519282</v>
      </c>
      <c r="C18" s="128">
        <v>2.9231170174678152</v>
      </c>
      <c r="D18" s="128">
        <v>8.5251162672037335</v>
      </c>
      <c r="E18" s="129">
        <v>3.2001644843636663E-2</v>
      </c>
      <c r="F18" s="130">
        <v>0.45156548287664028</v>
      </c>
      <c r="G18" s="131">
        <v>0.55056401725263682</v>
      </c>
      <c r="H18" s="131">
        <v>6.3338551388923284E-3</v>
      </c>
      <c r="I18" s="132">
        <v>0.58247003820168597</v>
      </c>
      <c r="J18" s="130">
        <v>0.34677144779223779</v>
      </c>
      <c r="K18" s="131">
        <v>0.31096438352869049</v>
      </c>
      <c r="L18" s="131">
        <v>0.58325755308301608</v>
      </c>
      <c r="M18" s="132">
        <v>3.2850584602743937E-3</v>
      </c>
      <c r="N18" s="133"/>
      <c r="O18" s="206"/>
      <c r="P18" s="207"/>
      <c r="Q18" s="208"/>
      <c r="R18" s="125"/>
      <c r="S18" s="125"/>
      <c r="T18" s="125"/>
      <c r="U18" s="125"/>
      <c r="V18" s="125"/>
      <c r="W18" s="125"/>
      <c r="X18" s="125"/>
      <c r="Y18" s="125"/>
    </row>
    <row r="19" spans="1:25" x14ac:dyDescent="0.3">
      <c r="A19" s="126">
        <v>67</v>
      </c>
      <c r="B19" s="127">
        <v>5.9480234858375889</v>
      </c>
      <c r="C19" s="128">
        <v>2.9557953391779432</v>
      </c>
      <c r="D19" s="128">
        <v>8.2370467812920651</v>
      </c>
      <c r="E19" s="129">
        <v>2.5850424115548599E-2</v>
      </c>
      <c r="F19" s="130">
        <v>0.46706199938695758</v>
      </c>
      <c r="G19" s="131">
        <v>0.56558783746805719</v>
      </c>
      <c r="H19" s="131">
        <v>5.4284398328979218E-3</v>
      </c>
      <c r="I19" s="132">
        <v>0.59681358235487914</v>
      </c>
      <c r="J19" s="130">
        <v>0.30322219558076313</v>
      </c>
      <c r="K19" s="131">
        <v>0.32730007367490066</v>
      </c>
      <c r="L19" s="131">
        <v>0.55648588315792802</v>
      </c>
      <c r="M19" s="132">
        <v>2.5731146702883739E-3</v>
      </c>
      <c r="N19" s="133"/>
      <c r="O19" s="206"/>
      <c r="P19" s="207"/>
      <c r="Q19" s="208"/>
      <c r="R19" s="125"/>
      <c r="S19" s="125"/>
      <c r="T19" s="125"/>
      <c r="U19" s="125"/>
      <c r="V19" s="125"/>
      <c r="W19" s="125"/>
      <c r="X19" s="125"/>
      <c r="Y19" s="125"/>
    </row>
    <row r="20" spans="1:25" x14ac:dyDescent="0.3">
      <c r="A20" s="126">
        <v>68</v>
      </c>
      <c r="B20" s="127">
        <v>5.6125127318733057</v>
      </c>
      <c r="C20" s="128">
        <v>2.9826944839761764</v>
      </c>
      <c r="D20" s="128">
        <v>7.9487916435825596</v>
      </c>
      <c r="E20" s="129">
        <v>2.0816121833337486E-2</v>
      </c>
      <c r="F20" s="130">
        <v>0.48269467533284355</v>
      </c>
      <c r="G20" s="131">
        <v>0.58063700790020201</v>
      </c>
      <c r="H20" s="131">
        <v>4.6474236874493981E-3</v>
      </c>
      <c r="I20" s="132">
        <v>0.61111031195964427</v>
      </c>
      <c r="J20" s="130">
        <v>0.26043194266318848</v>
      </c>
      <c r="K20" s="131">
        <v>0.34119488662487774</v>
      </c>
      <c r="L20" s="131">
        <v>0.5285563969323932</v>
      </c>
      <c r="M20" s="132">
        <v>1.9895204936560803E-3</v>
      </c>
      <c r="N20" s="133"/>
      <c r="O20" s="209"/>
      <c r="P20" s="210"/>
      <c r="Q20" s="211"/>
      <c r="R20" s="125"/>
      <c r="S20" s="125"/>
      <c r="T20" s="125"/>
      <c r="U20" s="125"/>
      <c r="V20" s="125"/>
      <c r="W20" s="125"/>
      <c r="X20" s="125"/>
      <c r="Y20" s="125"/>
    </row>
    <row r="21" spans="1:25" x14ac:dyDescent="0.3">
      <c r="A21" s="126">
        <v>69</v>
      </c>
      <c r="B21" s="127">
        <v>5.2831762968601739</v>
      </c>
      <c r="C21" s="128">
        <v>3.003442955583782</v>
      </c>
      <c r="D21" s="128">
        <v>7.6610167859056704</v>
      </c>
      <c r="E21" s="129">
        <v>1.6708653418044724E-2</v>
      </c>
      <c r="F21" s="130">
        <v>0.49842865389918506</v>
      </c>
      <c r="G21" s="131">
        <v>0.59568395957105236</v>
      </c>
      <c r="H21" s="131">
        <v>3.9743486968430832E-3</v>
      </c>
      <c r="I21" s="132">
        <v>0.62533688041123436</v>
      </c>
      <c r="J21" s="130">
        <v>0.21916233910163599</v>
      </c>
      <c r="K21" s="131">
        <v>0.35193053455973522</v>
      </c>
      <c r="L21" s="131">
        <v>0.49958234993227385</v>
      </c>
      <c r="M21" s="132">
        <v>1.5163046798950259E-3</v>
      </c>
      <c r="N21" s="133"/>
      <c r="O21" s="135"/>
      <c r="P21" s="135"/>
      <c r="Q21" s="135"/>
      <c r="R21" s="125"/>
      <c r="S21" s="125"/>
      <c r="T21" s="125"/>
      <c r="U21" s="125"/>
      <c r="V21" s="125"/>
      <c r="W21" s="125"/>
      <c r="X21" s="125"/>
      <c r="Y21" s="125"/>
    </row>
    <row r="22" spans="1:25" x14ac:dyDescent="0.3">
      <c r="A22" s="136">
        <v>70</v>
      </c>
      <c r="B22" s="137">
        <v>4.9609265969729437</v>
      </c>
      <c r="C22" s="138">
        <v>3.017708268853307</v>
      </c>
      <c r="D22" s="138">
        <v>7.3743623369363149</v>
      </c>
      <c r="E22" s="139">
        <v>1.3367996463468314E-2</v>
      </c>
      <c r="F22" s="140">
        <v>0.51422729974224179</v>
      </c>
      <c r="G22" s="141">
        <v>0.61070029386733482</v>
      </c>
      <c r="H22" s="141">
        <v>3.3948590497941754E-3</v>
      </c>
      <c r="I22" s="142">
        <v>0.63946972195273821</v>
      </c>
      <c r="J22" s="140">
        <v>0.18019627005983616</v>
      </c>
      <c r="K22" s="141">
        <v>0.35881256102635639</v>
      </c>
      <c r="L22" s="141">
        <v>0.46969940824863388</v>
      </c>
      <c r="M22" s="142">
        <v>1.1373800282481882E-3</v>
      </c>
      <c r="N22" s="133"/>
      <c r="O22" s="144" t="s">
        <v>99</v>
      </c>
      <c r="P22" s="134"/>
      <c r="Q22" s="134"/>
      <c r="R22" s="145"/>
      <c r="S22" s="145"/>
      <c r="T22" s="145"/>
      <c r="U22" s="146"/>
      <c r="V22" s="125"/>
      <c r="W22" s="125"/>
      <c r="X22" s="125"/>
      <c r="Y22" s="125"/>
    </row>
    <row r="23" spans="1:25" x14ac:dyDescent="0.3">
      <c r="A23" s="126">
        <v>71</v>
      </c>
      <c r="B23" s="127">
        <v>4.6466425805589111</v>
      </c>
      <c r="C23" s="128">
        <v>3.0252044951857684</v>
      </c>
      <c r="D23" s="128">
        <v>7.0894438152101138</v>
      </c>
      <c r="E23" s="129">
        <v>1.0659812162063085E-2</v>
      </c>
      <c r="F23" s="130">
        <v>0.53005250262700532</v>
      </c>
      <c r="G23" s="131">
        <v>0.62565696462510967</v>
      </c>
      <c r="H23" s="131">
        <v>2.8964421771503512E-3</v>
      </c>
      <c r="I23" s="132">
        <v>0.65348520610795757</v>
      </c>
      <c r="J23" s="130">
        <v>0.14428741578310086</v>
      </c>
      <c r="K23" s="131">
        <v>0.36122804830461891</v>
      </c>
      <c r="L23" s="131">
        <v>0.43906706435718973</v>
      </c>
      <c r="M23" s="132">
        <v>8.3831132659795008E-4</v>
      </c>
      <c r="N23" s="133"/>
      <c r="O23" s="147" t="s">
        <v>100</v>
      </c>
      <c r="P23" s="135"/>
      <c r="Q23" s="135"/>
      <c r="R23" s="125"/>
      <c r="S23" s="125"/>
      <c r="T23" s="125"/>
      <c r="U23" s="148"/>
      <c r="V23" s="125"/>
      <c r="W23" s="125"/>
      <c r="X23" s="125"/>
      <c r="Y23" s="125"/>
    </row>
    <row r="24" spans="1:25" x14ac:dyDescent="0.3">
      <c r="A24" s="126">
        <v>72</v>
      </c>
      <c r="B24" s="127">
        <v>4.3411583833300922</v>
      </c>
      <c r="C24" s="128">
        <v>3.0256994362878444</v>
      </c>
      <c r="D24" s="128">
        <v>6.8068526422708446</v>
      </c>
      <c r="E24" s="129">
        <v>8.4716480816426961E-3</v>
      </c>
      <c r="F24" s="130">
        <v>0.54586502322250141</v>
      </c>
      <c r="G24" s="131">
        <v>0.64052448088718295</v>
      </c>
      <c r="H24" s="131">
        <v>2.4682000528829543E-3</v>
      </c>
      <c r="I24" s="132">
        <v>0.66735979682836488</v>
      </c>
      <c r="J24" s="130">
        <v>0.1121005950460624</v>
      </c>
      <c r="K24" s="131">
        <v>0.3587108998023546</v>
      </c>
      <c r="L24" s="131">
        <v>0.40786936429653958</v>
      </c>
      <c r="M24" s="132">
        <v>6.0613676024386446E-4</v>
      </c>
      <c r="N24" s="125"/>
      <c r="O24" s="149" t="s">
        <v>101</v>
      </c>
      <c r="P24" s="143"/>
      <c r="Q24" s="143"/>
      <c r="R24" s="150"/>
      <c r="S24" s="150"/>
      <c r="T24" s="150"/>
      <c r="U24" s="151"/>
      <c r="V24" s="125"/>
      <c r="W24" s="125"/>
      <c r="X24" s="125"/>
      <c r="Y24" s="125"/>
    </row>
    <row r="25" spans="1:25" x14ac:dyDescent="0.3">
      <c r="A25" s="126">
        <v>73</v>
      </c>
      <c r="B25" s="127">
        <v>4.0452522121321426</v>
      </c>
      <c r="C25" s="128">
        <v>3.0190211849909576</v>
      </c>
      <c r="D25" s="128">
        <v>6.5271560806144686</v>
      </c>
      <c r="E25" s="129">
        <v>6.7096533220178077E-3</v>
      </c>
      <c r="F25" s="130">
        <v>0.56162487534345629</v>
      </c>
      <c r="G25" s="131">
        <v>0.65527312834584495</v>
      </c>
      <c r="H25" s="131">
        <v>2.1006476017831574E-3</v>
      </c>
      <c r="I25" s="132">
        <v>0.68107021460348849</v>
      </c>
      <c r="J25" s="130">
        <v>8.4148920089223173E-2</v>
      </c>
      <c r="K25" s="131">
        <v>0.35100749026369044</v>
      </c>
      <c r="L25" s="131">
        <v>0.37631475887078547</v>
      </c>
      <c r="M25" s="132">
        <v>4.2924032659852096E-4</v>
      </c>
      <c r="N25" s="125"/>
      <c r="O25" s="135"/>
      <c r="P25" s="135"/>
      <c r="Q25" s="135"/>
      <c r="R25" s="125"/>
      <c r="S25" s="125"/>
      <c r="T25" s="125"/>
      <c r="U25" s="125"/>
      <c r="V25" s="125"/>
      <c r="W25" s="125"/>
      <c r="X25" s="125"/>
      <c r="Y25" s="125"/>
    </row>
    <row r="26" spans="1:25" ht="18" x14ac:dyDescent="0.3">
      <c r="A26" s="126">
        <v>74</v>
      </c>
      <c r="B26" s="127">
        <v>3.7596357581507149</v>
      </c>
      <c r="C26" s="128">
        <v>3.0050638280696038</v>
      </c>
      <c r="D26" s="128">
        <v>6.2508966975902451</v>
      </c>
      <c r="E26" s="129">
        <v>5.2957438254154074E-3</v>
      </c>
      <c r="F26" s="130">
        <v>0.57729173704913461</v>
      </c>
      <c r="G26" s="131">
        <v>0.66987320674128437</v>
      </c>
      <c r="H26" s="131">
        <v>1.7855352909929231E-3</v>
      </c>
      <c r="I26" s="132">
        <v>0.69459359962527223</v>
      </c>
      <c r="J26" s="130">
        <v>6.0736784914963274E-2</v>
      </c>
      <c r="K26" s="131">
        <v>0.33813246628725574</v>
      </c>
      <c r="L26" s="131">
        <v>0.34463488898449207</v>
      </c>
      <c r="M26" s="132">
        <v>2.9726994858504083E-4</v>
      </c>
      <c r="N26" s="125"/>
      <c r="O26" s="152" t="s">
        <v>102</v>
      </c>
      <c r="P26" s="153">
        <v>4.0000000000000002E-4</v>
      </c>
      <c r="Q26" s="154" t="s">
        <v>103</v>
      </c>
      <c r="R26" s="153">
        <v>5.0000000000000001E-4</v>
      </c>
      <c r="S26" s="125"/>
      <c r="T26" s="125"/>
      <c r="U26" s="125"/>
      <c r="V26" s="125"/>
      <c r="W26" s="125"/>
      <c r="X26" s="125"/>
      <c r="Y26" s="125"/>
    </row>
    <row r="27" spans="1:25" ht="18" x14ac:dyDescent="0.3">
      <c r="A27" s="136">
        <v>75</v>
      </c>
      <c r="B27" s="137">
        <v>3.4849444481130374</v>
      </c>
      <c r="C27" s="138">
        <v>2.983792053415387</v>
      </c>
      <c r="D27" s="138">
        <v>5.9785914526300274</v>
      </c>
      <c r="E27" s="139">
        <v>4.1651620709900732E-3</v>
      </c>
      <c r="F27" s="140">
        <v>0.59282538124184092</v>
      </c>
      <c r="G27" s="141">
        <v>0.68429527974782711</v>
      </c>
      <c r="H27" s="141">
        <v>1.5156932206934837E-3</v>
      </c>
      <c r="I27" s="142">
        <v>0.70790767396584764</v>
      </c>
      <c r="J27" s="140">
        <v>4.1919714403326466E-2</v>
      </c>
      <c r="K27" s="141">
        <v>0.32040270363336004</v>
      </c>
      <c r="L27" s="141">
        <v>0.31308212758273607</v>
      </c>
      <c r="M27" s="142">
        <v>2.0109227457661198E-4</v>
      </c>
      <c r="N27" s="133"/>
      <c r="O27" s="155" t="s">
        <v>104</v>
      </c>
      <c r="P27" s="156">
        <v>3.4699999999999998E-6</v>
      </c>
      <c r="Q27" s="157" t="s">
        <v>105</v>
      </c>
      <c r="R27" s="156">
        <v>7.5799999999999999E-5</v>
      </c>
      <c r="S27" s="125"/>
      <c r="T27" s="125"/>
      <c r="U27" s="125"/>
      <c r="V27" s="125"/>
      <c r="W27" s="125"/>
      <c r="X27" s="125"/>
      <c r="Y27" s="125"/>
    </row>
    <row r="28" spans="1:25" ht="18" x14ac:dyDescent="0.3">
      <c r="A28" s="126">
        <v>76</v>
      </c>
      <c r="B28" s="127">
        <v>3.2217288365367538</v>
      </c>
      <c r="C28" s="128">
        <v>2.9552444436921359</v>
      </c>
      <c r="D28" s="128">
        <v>5.7107305010735425</v>
      </c>
      <c r="E28" s="129">
        <v>3.2643814338875836E-3</v>
      </c>
      <c r="F28" s="130">
        <v>0.60818611485959473</v>
      </c>
      <c r="G28" s="131">
        <v>0.69851043318336892</v>
      </c>
      <c r="H28" s="131">
        <v>1.284894270002753E-3</v>
      </c>
      <c r="I28" s="132">
        <v>0.72099090063215865</v>
      </c>
      <c r="J28" s="130">
        <v>2.7491911573310893E-2</v>
      </c>
      <c r="K28" s="131">
        <v>0.29843814998890239</v>
      </c>
      <c r="L28" s="131">
        <v>0.28192573222573469</v>
      </c>
      <c r="M28" s="132">
        <v>1.327711699433534E-4</v>
      </c>
      <c r="N28" s="133"/>
      <c r="O28" s="158" t="s">
        <v>106</v>
      </c>
      <c r="P28" s="159">
        <v>0.13800000000000001</v>
      </c>
      <c r="Q28" s="160" t="s">
        <v>107</v>
      </c>
      <c r="R28" s="161">
        <v>8.6999999999999994E-2</v>
      </c>
      <c r="S28" s="125"/>
      <c r="T28" s="125"/>
      <c r="U28" s="125"/>
      <c r="V28" s="125"/>
      <c r="W28" s="125"/>
      <c r="X28" s="125"/>
      <c r="Y28" s="125"/>
    </row>
    <row r="29" spans="1:25" x14ac:dyDescent="0.3">
      <c r="A29" s="126">
        <v>77</v>
      </c>
      <c r="B29" s="127">
        <v>2.970447422094217</v>
      </c>
      <c r="C29" s="128">
        <v>2.9195352711441984</v>
      </c>
      <c r="D29" s="128">
        <v>5.4477758033902406</v>
      </c>
      <c r="E29" s="129">
        <v>2.5493110698795213E-3</v>
      </c>
      <c r="F29" s="130">
        <v>0.62333521454280527</v>
      </c>
      <c r="G29" s="131">
        <v>0.71249053676358176</v>
      </c>
      <c r="H29" s="131">
        <v>1.0877340892898157E-3</v>
      </c>
      <c r="I29" s="132">
        <v>0.73382263730555408</v>
      </c>
      <c r="J29" s="130">
        <v>1.7008911565344374E-2</v>
      </c>
      <c r="K29" s="131">
        <v>0.27312252387823144</v>
      </c>
      <c r="L29" s="131">
        <v>0.25144651680662072</v>
      </c>
      <c r="M29" s="132">
        <v>8.5553650649547558E-5</v>
      </c>
      <c r="N29" s="133"/>
      <c r="O29" s="135"/>
      <c r="P29" s="135"/>
      <c r="Q29" s="135"/>
      <c r="R29" s="125"/>
      <c r="S29" s="125"/>
      <c r="T29" s="125"/>
      <c r="U29" s="125"/>
      <c r="V29" s="125"/>
      <c r="W29" s="125"/>
      <c r="X29" s="125"/>
      <c r="Y29" s="125"/>
    </row>
    <row r="30" spans="1:25" ht="20.399999999999999" x14ac:dyDescent="0.3">
      <c r="A30" s="126">
        <v>78</v>
      </c>
      <c r="B30" s="127">
        <v>2.7314611362675265</v>
      </c>
      <c r="C30" s="128">
        <v>2.8768546531178352</v>
      </c>
      <c r="D30" s="128">
        <v>5.1901596236814296</v>
      </c>
      <c r="E30" s="129">
        <v>1.9837622727240703E-3</v>
      </c>
      <c r="F30" s="130">
        <v>0.63823534587740449</v>
      </c>
      <c r="G30" s="131">
        <v>0.72620850413393867</v>
      </c>
      <c r="H30" s="131">
        <v>9.19525954420783E-4</v>
      </c>
      <c r="I30" s="132">
        <v>0.74638328256475672</v>
      </c>
      <c r="J30" s="130">
        <v>9.8458490336912532E-3</v>
      </c>
      <c r="K30" s="131">
        <v>0.24552469803665911</v>
      </c>
      <c r="L30" s="131">
        <v>0.22193003089005434</v>
      </c>
      <c r="M30" s="132">
        <v>5.3845767162187506E-5</v>
      </c>
      <c r="N30" s="133"/>
      <c r="O30" s="162" t="s">
        <v>108</v>
      </c>
      <c r="P30" s="212" t="s">
        <v>109</v>
      </c>
      <c r="Q30" s="213"/>
      <c r="R30" s="125"/>
      <c r="S30" s="125"/>
      <c r="T30" s="125"/>
      <c r="U30" s="125"/>
      <c r="V30" s="125"/>
      <c r="W30" s="125"/>
      <c r="X30" s="125"/>
      <c r="Y30" s="125"/>
    </row>
    <row r="31" spans="1:25" ht="20.399999999999999" x14ac:dyDescent="0.3">
      <c r="A31" s="126">
        <v>79</v>
      </c>
      <c r="B31" s="127">
        <v>2.5050297032548023</v>
      </c>
      <c r="C31" s="128">
        <v>2.8274669836711426</v>
      </c>
      <c r="D31" s="128">
        <v>4.9382829959073442</v>
      </c>
      <c r="E31" s="129">
        <v>1.5381418446464284E-3</v>
      </c>
      <c r="F31" s="130">
        <v>0.65285095306139906</v>
      </c>
      <c r="G31" s="131">
        <v>0.73963854558946529</v>
      </c>
      <c r="H31" s="131">
        <v>7.7620870869837138E-4</v>
      </c>
      <c r="I31" s="132">
        <v>0.75865441243077936</v>
      </c>
      <c r="J31" s="130">
        <v>5.2826952070635456E-3</v>
      </c>
      <c r="K31" s="131">
        <v>0.2167915853424173</v>
      </c>
      <c r="L31" s="131">
        <v>0.19365834133812634</v>
      </c>
      <c r="M31" s="132">
        <v>3.3162901915361093E-5</v>
      </c>
      <c r="N31" s="133"/>
      <c r="O31" s="163" t="s">
        <v>110</v>
      </c>
      <c r="P31" s="214" t="s">
        <v>111</v>
      </c>
      <c r="Q31" s="215"/>
      <c r="R31" s="125"/>
      <c r="S31" s="125"/>
      <c r="T31" s="125"/>
      <c r="U31" s="125"/>
      <c r="V31" s="125"/>
      <c r="W31" s="125"/>
      <c r="X31" s="125"/>
      <c r="Y31" s="125"/>
    </row>
    <row r="32" spans="1:25" ht="20.399999999999999" x14ac:dyDescent="0.3">
      <c r="A32" s="136">
        <v>80</v>
      </c>
      <c r="B32" s="137">
        <v>2.2913100082498499</v>
      </c>
      <c r="C32" s="138">
        <v>2.7717076209926872</v>
      </c>
      <c r="D32" s="138">
        <v>4.6925142302569967</v>
      </c>
      <c r="E32" s="139">
        <v>1.1883421395153207E-3</v>
      </c>
      <c r="F32" s="140">
        <v>0.66714860616461336</v>
      </c>
      <c r="G32" s="141">
        <v>0.752756407768846</v>
      </c>
      <c r="H32" s="141">
        <v>6.5426621271798182E-4</v>
      </c>
      <c r="I32" s="142">
        <v>0.7706189051636293</v>
      </c>
      <c r="J32" s="140">
        <v>2.5992995374861951E-3</v>
      </c>
      <c r="K32" s="141">
        <v>0.18803227647412921</v>
      </c>
      <c r="L32" s="141">
        <v>0.16690064144789177</v>
      </c>
      <c r="M32" s="142">
        <v>2.0044609934274463E-5</v>
      </c>
      <c r="N32" s="133"/>
      <c r="O32" s="162" t="s">
        <v>112</v>
      </c>
      <c r="P32" s="212" t="s">
        <v>113</v>
      </c>
      <c r="Q32" s="213"/>
      <c r="R32" s="125"/>
      <c r="S32" s="125"/>
      <c r="T32" s="125"/>
      <c r="U32" s="125"/>
      <c r="V32" s="125"/>
      <c r="W32" s="125"/>
      <c r="X32" s="125"/>
      <c r="Y32" s="125"/>
    </row>
    <row r="33" spans="1:25" ht="20.399999999999999" x14ac:dyDescent="0.3">
      <c r="A33" s="126">
        <v>81</v>
      </c>
      <c r="B33" s="127">
        <v>2.0903565395518018</v>
      </c>
      <c r="C33" s="128">
        <v>2.7099778799178154</v>
      </c>
      <c r="D33" s="128">
        <v>4.4531875254252515</v>
      </c>
      <c r="E33" s="129">
        <v>9.1480111302227418E-4</v>
      </c>
      <c r="F33" s="130">
        <v>0.68109729406929687</v>
      </c>
      <c r="G33" s="131">
        <v>0.76553959471055399</v>
      </c>
      <c r="H33" s="131">
        <v>5.5065690035693078E-4</v>
      </c>
      <c r="I33" s="132">
        <v>0.78226105238430776</v>
      </c>
      <c r="J33" s="130">
        <v>1.1589392117464438E-3</v>
      </c>
      <c r="K33" s="131">
        <v>0.16021706129530155</v>
      </c>
      <c r="L33" s="131">
        <v>0.14190306242701328</v>
      </c>
      <c r="M33" s="132">
        <v>1.1932798713079867E-5</v>
      </c>
      <c r="N33" s="133"/>
      <c r="O33" s="165" t="s">
        <v>114</v>
      </c>
      <c r="P33" s="216" t="s">
        <v>115</v>
      </c>
      <c r="Q33" s="217"/>
      <c r="R33" s="125"/>
      <c r="S33" s="125"/>
      <c r="T33" s="125"/>
      <c r="U33" s="125"/>
      <c r="V33" s="125"/>
      <c r="W33" s="125"/>
      <c r="X33" s="125"/>
      <c r="Y33" s="125"/>
    </row>
    <row r="34" spans="1:25" x14ac:dyDescent="0.3">
      <c r="A34" s="126">
        <v>82</v>
      </c>
      <c r="B34" s="127">
        <v>1.9021238922401713</v>
      </c>
      <c r="C34" s="128">
        <v>2.6427384496063322</v>
      </c>
      <c r="D34" s="128">
        <v>4.2206017452771922</v>
      </c>
      <c r="E34" s="129">
        <v>7.017089799915135E-4</v>
      </c>
      <c r="F34" s="130">
        <v>0.69466865266712852</v>
      </c>
      <c r="G34" s="131">
        <v>0.77796756499607789</v>
      </c>
      <c r="H34" s="131">
        <v>4.6275220067942846E-4</v>
      </c>
      <c r="I34" s="132">
        <v>0.79356665478935595</v>
      </c>
      <c r="J34" s="130">
        <v>4.6214975624538421E-4</v>
      </c>
      <c r="K34" s="131">
        <v>0.13411100350825472</v>
      </c>
      <c r="L34" s="131">
        <v>0.11887822071854308</v>
      </c>
      <c r="M34" s="132">
        <v>7.0215938532009021E-6</v>
      </c>
      <c r="N34" s="133"/>
      <c r="O34" s="166"/>
      <c r="P34" s="166"/>
      <c r="Q34" s="166"/>
      <c r="R34" s="166"/>
      <c r="S34" s="125"/>
      <c r="T34" s="125"/>
      <c r="U34" s="125"/>
      <c r="V34" s="125"/>
      <c r="W34" s="125"/>
      <c r="X34" s="125"/>
      <c r="Y34" s="125"/>
    </row>
    <row r="35" spans="1:25" x14ac:dyDescent="0.3">
      <c r="A35" s="126">
        <v>83</v>
      </c>
      <c r="B35" s="127">
        <v>1.7264712418747561</v>
      </c>
      <c r="C35" s="128">
        <v>2.5705014239911419</v>
      </c>
      <c r="D35" s="128">
        <v>3.995019410490539</v>
      </c>
      <c r="E35" s="129">
        <v>5.3634097391344637E-4</v>
      </c>
      <c r="F35" s="130">
        <v>0.707837119872325</v>
      </c>
      <c r="G35" s="131">
        <v>0.79002190027585961</v>
      </c>
      <c r="H35" s="131">
        <v>3.882827311990998E-4</v>
      </c>
      <c r="I35" s="132">
        <v>0.80452310096626245</v>
      </c>
      <c r="J35" s="130">
        <v>1.6263870304493203E-4</v>
      </c>
      <c r="K35" s="131">
        <v>0.11025050397328151</v>
      </c>
      <c r="L35" s="131">
        <v>9.799518650532596E-2</v>
      </c>
      <c r="M35" s="132">
        <v>4.0946797495323374E-6</v>
      </c>
      <c r="N35" s="133"/>
      <c r="O35" s="166"/>
      <c r="P35" s="166"/>
      <c r="Q35" s="166"/>
      <c r="R35" s="166"/>
      <c r="S35" s="125"/>
      <c r="T35" s="125"/>
      <c r="U35" s="125"/>
      <c r="V35" s="125"/>
      <c r="W35" s="125"/>
      <c r="X35" s="125"/>
      <c r="Y35" s="125"/>
    </row>
    <row r="36" spans="1:25" x14ac:dyDescent="0.3">
      <c r="A36" s="126">
        <v>84</v>
      </c>
      <c r="B36" s="127">
        <v>1.5631686207294775</v>
      </c>
      <c r="C36" s="128">
        <v>2.4938211924404046</v>
      </c>
      <c r="D36" s="128">
        <v>3.7766659473454305</v>
      </c>
      <c r="E36" s="129">
        <v>4.0849826604333301E-4</v>
      </c>
      <c r="F36" s="130">
        <v>0.72058001137562766</v>
      </c>
      <c r="G36" s="131">
        <v>0.80168644125724209</v>
      </c>
      <c r="H36" s="131">
        <v>3.2529129851962402E-4</v>
      </c>
      <c r="I36" s="132">
        <v>0.81511942810020077</v>
      </c>
      <c r="J36" s="130">
        <v>4.9982801016429046E-5</v>
      </c>
      <c r="K36" s="131">
        <v>8.8957400816199045E-2</v>
      </c>
      <c r="L36" s="131">
        <v>7.9370680773531405E-2</v>
      </c>
      <c r="M36" s="132">
        <v>2.3686127494928801E-6</v>
      </c>
      <c r="N36" s="133"/>
      <c r="O36" s="125"/>
      <c r="P36" s="125"/>
      <c r="Q36" s="125"/>
      <c r="R36" s="166"/>
      <c r="S36" s="125"/>
      <c r="T36" s="125"/>
      <c r="U36" s="125"/>
      <c r="V36" s="125"/>
      <c r="W36" s="125"/>
      <c r="X36" s="125"/>
      <c r="Y36" s="125"/>
    </row>
    <row r="37" spans="1:25" x14ac:dyDescent="0.3">
      <c r="A37" s="136">
        <v>85</v>
      </c>
      <c r="B37" s="137">
        <v>1.4119047612830391</v>
      </c>
      <c r="C37" s="138">
        <v>2.4132844860766629</v>
      </c>
      <c r="D37" s="138">
        <v>3.5657292269839473</v>
      </c>
      <c r="E37" s="139">
        <v>3.1004136751403531E-4</v>
      </c>
      <c r="F37" s="140">
        <v>0.73287751365694154</v>
      </c>
      <c r="G37" s="141">
        <v>0.81294738819530343</v>
      </c>
      <c r="H37" s="141">
        <v>2.7209185887811931E-4</v>
      </c>
      <c r="I37" s="142">
        <v>0.82534636367891367</v>
      </c>
      <c r="J37" s="140">
        <v>1.3451624609467261E-5</v>
      </c>
      <c r="K37" s="141">
        <v>7.0375173753593312E-2</v>
      </c>
      <c r="L37" s="141">
        <v>6.306237131989699E-2</v>
      </c>
      <c r="M37" s="142">
        <v>1.3577124292247782E-6</v>
      </c>
      <c r="N37" s="133"/>
      <c r="O37" s="125"/>
      <c r="P37" s="125"/>
      <c r="Q37" s="125"/>
      <c r="R37" s="166"/>
      <c r="S37" s="125"/>
      <c r="T37" s="125"/>
      <c r="U37" s="125"/>
      <c r="V37" s="125"/>
      <c r="W37" s="125"/>
      <c r="X37" s="125"/>
      <c r="Y37" s="125"/>
    </row>
    <row r="38" spans="1:25" x14ac:dyDescent="0.3">
      <c r="A38" s="126">
        <v>86</v>
      </c>
      <c r="B38" s="127">
        <v>1.2722962164143439</v>
      </c>
      <c r="C38" s="128">
        <v>2.3294999080217882</v>
      </c>
      <c r="D38" s="128">
        <v>3.3623594193271256</v>
      </c>
      <c r="E38" s="129">
        <v>2.3450234183563796E-4</v>
      </c>
      <c r="F38" s="130">
        <v>0.74471259341785945</v>
      </c>
      <c r="G38" s="131">
        <v>0.82379336401676317</v>
      </c>
      <c r="H38" s="131">
        <v>2.2723369464145305E-4</v>
      </c>
      <c r="I38" s="132">
        <v>0.83519634764302786</v>
      </c>
      <c r="J38" s="130">
        <v>3.3265489942839673E-6</v>
      </c>
      <c r="K38" s="131">
        <v>5.4510153742895293E-2</v>
      </c>
      <c r="L38" s="131">
        <v>4.9065109970384074E-2</v>
      </c>
      <c r="M38" s="132">
        <v>7.6917278022149385E-7</v>
      </c>
      <c r="N38" s="133"/>
      <c r="O38" s="125"/>
      <c r="P38" s="125"/>
      <c r="Q38" s="125"/>
      <c r="R38" s="166"/>
      <c r="S38" s="125"/>
      <c r="T38" s="125"/>
      <c r="U38" s="125"/>
      <c r="V38" s="125"/>
      <c r="W38" s="125"/>
      <c r="X38" s="125"/>
      <c r="Y38" s="125"/>
    </row>
    <row r="39" spans="1:25" x14ac:dyDescent="0.3">
      <c r="A39" s="126">
        <v>87</v>
      </c>
      <c r="B39" s="127">
        <v>1.1438974264224846</v>
      </c>
      <c r="C39" s="128">
        <v>2.2430872912558715</v>
      </c>
      <c r="D39" s="128">
        <v>3.1666691765938393</v>
      </c>
      <c r="E39" s="129">
        <v>1.76763927624979E-4</v>
      </c>
      <c r="F39" s="130">
        <v>0.75607082510285706</v>
      </c>
      <c r="G39" s="131">
        <v>0.83421543936373377</v>
      </c>
      <c r="H39" s="131">
        <v>1.8947015447716764E-4</v>
      </c>
      <c r="I39" s="132">
        <v>0.84466353478251799</v>
      </c>
      <c r="J39" s="130">
        <v>8.8299158238146279E-7</v>
      </c>
      <c r="K39" s="131">
        <v>4.126651748250975E-2</v>
      </c>
      <c r="L39" s="131">
        <v>3.7310806375473467E-2</v>
      </c>
      <c r="M39" s="132">
        <v>4.2916516110593015E-7</v>
      </c>
      <c r="N39" s="133"/>
      <c r="O39" s="125"/>
      <c r="P39" s="125"/>
      <c r="Q39" s="125"/>
      <c r="R39" s="166"/>
      <c r="S39" s="125"/>
      <c r="T39" s="125"/>
      <c r="U39" s="125"/>
      <c r="V39" s="125"/>
      <c r="W39" s="125"/>
      <c r="X39" s="125"/>
      <c r="Y39" s="125"/>
    </row>
    <row r="40" spans="1:25" x14ac:dyDescent="0.3">
      <c r="A40" s="126">
        <v>88</v>
      </c>
      <c r="B40" s="127">
        <v>1.0262113817959775</v>
      </c>
      <c r="C40" s="128">
        <v>2.1546672249158596</v>
      </c>
      <c r="D40" s="128">
        <v>2.9787341521973745</v>
      </c>
      <c r="E40" s="129">
        <v>1.3279523967122609E-4</v>
      </c>
      <c r="F40" s="130">
        <v>0.76694014036930935</v>
      </c>
      <c r="G40" s="131">
        <v>0.84420712000052689</v>
      </c>
      <c r="H40" s="131">
        <v>1.5773138584829744E-4</v>
      </c>
      <c r="I40" s="132">
        <v>0.85374377753236574</v>
      </c>
      <c r="J40" s="130">
        <v>3.1074552395809311E-7</v>
      </c>
      <c r="K40" s="131">
        <v>3.0472202401745287E-2</v>
      </c>
      <c r="L40" s="131">
        <v>2.7672354657699429E-2</v>
      </c>
      <c r="M40" s="132">
        <v>2.349545244109461E-7</v>
      </c>
      <c r="N40" s="133"/>
      <c r="O40" s="1"/>
      <c r="P40" s="1"/>
      <c r="Q40" s="1"/>
      <c r="R40" s="1"/>
      <c r="S40" s="125"/>
      <c r="T40" s="125"/>
      <c r="U40" s="125"/>
      <c r="V40" s="125"/>
      <c r="W40" s="125"/>
      <c r="X40" s="125"/>
      <c r="Y40" s="125"/>
    </row>
    <row r="41" spans="1:25" x14ac:dyDescent="0.3">
      <c r="A41" s="126">
        <v>89</v>
      </c>
      <c r="B41" s="127">
        <v>0.91870052832742566</v>
      </c>
      <c r="C41" s="128">
        <v>2.0648510692882875</v>
      </c>
      <c r="D41" s="128">
        <v>2.7985938519109861</v>
      </c>
      <c r="E41" s="129">
        <v>9.9435104265551528E-5</v>
      </c>
      <c r="F41" s="130">
        <v>0.77731050508462995</v>
      </c>
      <c r="G41" s="131">
        <v>0.85376429811288368</v>
      </c>
      <c r="H41" s="131">
        <v>1.3110055973391199E-4</v>
      </c>
      <c r="I41" s="132">
        <v>0.86243458965431508</v>
      </c>
      <c r="J41" s="130">
        <v>1.4280014422090079E-7</v>
      </c>
      <c r="K41" s="131">
        <v>2.1898522175365105E-2</v>
      </c>
      <c r="L41" s="131">
        <v>1.9971628437927144E-2</v>
      </c>
      <c r="M41" s="132">
        <v>1.2575098401787699E-7</v>
      </c>
      <c r="N41" s="133"/>
      <c r="O41" s="1"/>
      <c r="P41" s="1"/>
      <c r="Q41" s="1"/>
      <c r="R41" s="1"/>
      <c r="S41" s="125"/>
      <c r="T41" s="125"/>
      <c r="U41" s="125"/>
      <c r="V41" s="125"/>
      <c r="W41" s="125"/>
      <c r="X41" s="125"/>
      <c r="Y41" s="125"/>
    </row>
    <row r="42" spans="1:25" x14ac:dyDescent="0.3">
      <c r="A42" s="125"/>
      <c r="B42" s="164"/>
      <c r="C42" s="125"/>
      <c r="D42" s="125"/>
      <c r="E42" s="148"/>
      <c r="F42" s="164"/>
      <c r="G42" s="125"/>
      <c r="H42" s="125"/>
      <c r="I42" s="148"/>
      <c r="J42" s="164"/>
      <c r="K42" s="125"/>
      <c r="L42" s="125"/>
      <c r="M42" s="148"/>
      <c r="N42" s="125"/>
      <c r="O42" s="125"/>
      <c r="P42" s="125"/>
      <c r="Q42" s="125"/>
      <c r="R42" s="125"/>
      <c r="S42" s="125"/>
      <c r="T42" s="125"/>
      <c r="U42" s="125"/>
      <c r="V42" s="125"/>
      <c r="W42" s="125"/>
      <c r="X42" s="125"/>
      <c r="Y42" s="125"/>
    </row>
    <row r="43" spans="1:25" x14ac:dyDescent="0.3">
      <c r="A43" s="125"/>
      <c r="B43" s="167"/>
      <c r="C43" s="93"/>
      <c r="E43" s="168"/>
      <c r="F43" s="167"/>
      <c r="I43" s="148"/>
      <c r="J43" s="164"/>
      <c r="K43" s="125"/>
      <c r="L43" s="125"/>
      <c r="M43" s="148"/>
      <c r="N43" s="125"/>
      <c r="O43" s="125"/>
      <c r="P43" s="125"/>
      <c r="Q43" s="125"/>
      <c r="R43" s="125"/>
      <c r="S43" s="125"/>
      <c r="T43" s="125"/>
      <c r="U43" s="125"/>
      <c r="V43" s="125"/>
      <c r="W43" s="125"/>
      <c r="X43" s="125"/>
      <c r="Y43" s="125"/>
    </row>
    <row r="44" spans="1:25" x14ac:dyDescent="0.3">
      <c r="A44" s="125"/>
      <c r="B44" s="167"/>
      <c r="E44" s="168"/>
      <c r="F44" s="167"/>
      <c r="I44" s="148"/>
      <c r="J44" s="164"/>
      <c r="K44" s="125"/>
      <c r="L44" s="125"/>
      <c r="M44" s="148"/>
      <c r="N44" s="125"/>
      <c r="O44" s="125"/>
      <c r="P44" s="125"/>
      <c r="Q44" s="125"/>
      <c r="R44" s="125"/>
      <c r="S44" s="125"/>
      <c r="T44" s="125"/>
      <c r="U44" s="125"/>
      <c r="V44" s="125"/>
      <c r="W44" s="125"/>
      <c r="X44" s="125"/>
      <c r="Y44" s="125"/>
    </row>
    <row r="45" spans="1:25" x14ac:dyDescent="0.3">
      <c r="A45" s="125"/>
      <c r="B45" s="169"/>
      <c r="C45" s="170"/>
      <c r="D45" s="170"/>
      <c r="E45" s="171"/>
      <c r="F45" s="169"/>
      <c r="G45" s="172"/>
      <c r="H45" s="172"/>
      <c r="I45" s="148"/>
      <c r="J45" s="164"/>
      <c r="K45" s="125"/>
      <c r="L45" s="125"/>
      <c r="M45" s="148"/>
      <c r="N45" s="125"/>
      <c r="O45" s="125"/>
      <c r="P45" s="125"/>
      <c r="Q45" s="125"/>
      <c r="R45" s="125"/>
      <c r="S45" s="125"/>
      <c r="T45" s="125"/>
      <c r="U45" s="125"/>
      <c r="V45" s="125"/>
      <c r="W45" s="125"/>
      <c r="X45" s="125"/>
      <c r="Y45" s="125"/>
    </row>
    <row r="46" spans="1:25" x14ac:dyDescent="0.3">
      <c r="A46" s="125"/>
      <c r="B46" s="173"/>
      <c r="C46" s="174"/>
      <c r="D46" s="174"/>
      <c r="E46" s="175"/>
      <c r="F46" s="176"/>
      <c r="G46" s="174"/>
      <c r="H46" s="174"/>
      <c r="I46" s="148"/>
      <c r="J46" s="164"/>
      <c r="K46" s="125"/>
      <c r="L46" s="125"/>
      <c r="M46" s="148"/>
      <c r="N46" s="125"/>
      <c r="O46" s="125"/>
      <c r="P46" s="125"/>
      <c r="Q46" s="125"/>
      <c r="R46" s="125"/>
      <c r="S46" s="125"/>
      <c r="T46" s="125"/>
      <c r="U46" s="125"/>
      <c r="V46" s="125"/>
      <c r="W46" s="125"/>
      <c r="X46" s="125"/>
      <c r="Y46" s="125"/>
    </row>
    <row r="47" spans="1:25" x14ac:dyDescent="0.3">
      <c r="A47" s="125"/>
      <c r="B47" s="173"/>
      <c r="C47" s="174"/>
      <c r="D47" s="174"/>
      <c r="E47" s="175"/>
      <c r="F47" s="176"/>
      <c r="G47" s="174"/>
      <c r="H47" s="174"/>
      <c r="I47" s="148"/>
      <c r="J47" s="164"/>
      <c r="K47" s="125"/>
      <c r="L47" s="125"/>
      <c r="M47" s="148"/>
      <c r="N47" s="125"/>
      <c r="O47" s="125"/>
      <c r="P47" s="125"/>
      <c r="Q47" s="125"/>
      <c r="R47" s="125"/>
      <c r="S47" s="125"/>
      <c r="T47" s="125"/>
      <c r="U47" s="125"/>
      <c r="V47" s="125"/>
      <c r="W47" s="125"/>
      <c r="X47" s="125"/>
      <c r="Y47" s="125"/>
    </row>
    <row r="48" spans="1:25" x14ac:dyDescent="0.3">
      <c r="A48" s="125"/>
      <c r="B48" s="173"/>
      <c r="C48" s="174"/>
      <c r="D48" s="174"/>
      <c r="E48" s="175"/>
      <c r="F48" s="176"/>
      <c r="G48" s="174"/>
      <c r="H48" s="174"/>
      <c r="I48" s="148"/>
      <c r="J48" s="164"/>
      <c r="K48" s="125"/>
      <c r="L48" s="125"/>
      <c r="M48" s="148"/>
      <c r="N48" s="125"/>
      <c r="O48" s="125"/>
      <c r="P48" s="125"/>
      <c r="Q48" s="125"/>
      <c r="R48" s="125"/>
      <c r="S48" s="125"/>
      <c r="T48" s="125"/>
      <c r="U48" s="125"/>
      <c r="V48" s="125"/>
      <c r="W48" s="125"/>
      <c r="X48" s="125"/>
      <c r="Y48" s="125"/>
    </row>
    <row r="49" spans="1:25" x14ac:dyDescent="0.3">
      <c r="A49" s="125"/>
      <c r="B49" s="173"/>
      <c r="C49" s="174"/>
      <c r="D49" s="174"/>
      <c r="E49" s="175"/>
      <c r="F49" s="176"/>
      <c r="G49" s="174"/>
      <c r="H49" s="174"/>
      <c r="I49" s="148"/>
      <c r="J49" s="164"/>
      <c r="K49" s="125"/>
      <c r="L49" s="125"/>
      <c r="M49" s="148"/>
      <c r="N49" s="125"/>
      <c r="O49" s="125"/>
      <c r="P49" s="125"/>
      <c r="Q49" s="125"/>
      <c r="R49" s="125"/>
      <c r="S49" s="125"/>
      <c r="T49" s="125"/>
      <c r="U49" s="125"/>
      <c r="V49" s="125"/>
      <c r="W49" s="125"/>
      <c r="X49" s="125"/>
      <c r="Y49" s="125"/>
    </row>
    <row r="50" spans="1:25" x14ac:dyDescent="0.3">
      <c r="A50" s="125"/>
      <c r="B50" s="177"/>
      <c r="C50" s="174"/>
      <c r="D50" s="174"/>
      <c r="E50" s="175"/>
      <c r="F50" s="176"/>
      <c r="G50" s="174"/>
      <c r="H50" s="174"/>
      <c r="I50" s="148"/>
      <c r="J50" s="164"/>
      <c r="K50" s="125"/>
      <c r="L50" s="125"/>
      <c r="M50" s="148"/>
      <c r="N50" s="125"/>
      <c r="O50" s="125"/>
      <c r="P50" s="125"/>
      <c r="Q50" s="125"/>
      <c r="R50" s="125"/>
      <c r="S50" s="125"/>
      <c r="T50" s="125"/>
      <c r="U50" s="125"/>
      <c r="V50" s="125"/>
      <c r="W50" s="125"/>
      <c r="X50" s="125"/>
      <c r="Y50" s="125"/>
    </row>
    <row r="51" spans="1:25" x14ac:dyDescent="0.3">
      <c r="A51" s="125"/>
      <c r="B51" s="167"/>
      <c r="E51" s="168"/>
      <c r="F51" s="167"/>
      <c r="I51" s="148"/>
      <c r="J51" s="164"/>
      <c r="K51" s="125"/>
      <c r="L51" s="125"/>
      <c r="M51" s="148"/>
      <c r="N51" s="125"/>
      <c r="O51" s="125"/>
      <c r="P51" s="125"/>
      <c r="Q51" s="125"/>
      <c r="R51" s="125"/>
      <c r="S51" s="125"/>
      <c r="T51" s="125"/>
      <c r="U51" s="125"/>
      <c r="V51" s="125"/>
      <c r="W51" s="125"/>
      <c r="X51" s="125"/>
      <c r="Y51" s="125"/>
    </row>
    <row r="52" spans="1:25" x14ac:dyDescent="0.3">
      <c r="A52" s="125"/>
      <c r="B52" s="167"/>
      <c r="E52" s="168"/>
      <c r="F52" s="167"/>
      <c r="I52" s="148"/>
      <c r="J52" s="164"/>
      <c r="K52" s="125"/>
      <c r="L52" s="125"/>
      <c r="M52" s="148"/>
      <c r="N52" s="125"/>
      <c r="O52" s="125"/>
      <c r="P52" s="125"/>
      <c r="Q52" s="125"/>
      <c r="R52" s="125"/>
      <c r="S52" s="125"/>
      <c r="T52" s="125"/>
      <c r="U52" s="125"/>
      <c r="V52" s="125"/>
      <c r="W52" s="125"/>
      <c r="X52" s="125"/>
      <c r="Y52" s="125"/>
    </row>
    <row r="53" spans="1:25" x14ac:dyDescent="0.3">
      <c r="A53" s="125"/>
      <c r="B53" s="167"/>
      <c r="E53" s="168"/>
      <c r="F53" s="167"/>
      <c r="I53" s="148"/>
      <c r="J53" s="164"/>
      <c r="K53" s="125"/>
      <c r="L53" s="125"/>
      <c r="M53" s="148"/>
      <c r="N53" s="125"/>
      <c r="O53" s="125"/>
      <c r="P53" s="125"/>
      <c r="Q53" s="125"/>
      <c r="R53" s="125"/>
      <c r="S53" s="125"/>
      <c r="T53" s="125"/>
      <c r="U53" s="125"/>
      <c r="V53" s="125"/>
      <c r="W53" s="125"/>
      <c r="X53" s="125"/>
      <c r="Y53" s="125"/>
    </row>
    <row r="54" spans="1:25" x14ac:dyDescent="0.3">
      <c r="A54" s="125"/>
      <c r="B54" s="164"/>
      <c r="C54" s="125"/>
      <c r="D54" s="125"/>
      <c r="E54" s="148"/>
      <c r="F54" s="164"/>
      <c r="G54" s="125"/>
      <c r="H54" s="125"/>
      <c r="I54" s="148"/>
      <c r="J54" s="164"/>
      <c r="K54" s="125"/>
      <c r="L54" s="125"/>
      <c r="M54" s="148"/>
      <c r="N54" s="125"/>
      <c r="O54" s="125"/>
      <c r="P54" s="125"/>
      <c r="Q54" s="125"/>
      <c r="R54" s="125"/>
      <c r="S54" s="125"/>
      <c r="T54" s="125"/>
      <c r="U54" s="125"/>
      <c r="V54" s="125"/>
      <c r="W54" s="125"/>
      <c r="X54" s="125"/>
      <c r="Y54" s="125"/>
    </row>
    <row r="55" spans="1:25" x14ac:dyDescent="0.3">
      <c r="A55" s="125"/>
      <c r="B55" s="164"/>
      <c r="C55" s="125"/>
      <c r="D55" s="125"/>
      <c r="E55" s="148"/>
      <c r="F55" s="164"/>
      <c r="G55" s="125"/>
      <c r="H55" s="125"/>
      <c r="I55" s="148"/>
      <c r="J55" s="164"/>
      <c r="K55" s="125"/>
      <c r="L55" s="125"/>
      <c r="M55" s="148"/>
      <c r="N55" s="125"/>
      <c r="O55" s="125"/>
      <c r="P55" s="125"/>
      <c r="Q55" s="125"/>
      <c r="R55" s="125"/>
      <c r="S55" s="125"/>
      <c r="T55" s="125"/>
      <c r="U55" s="125"/>
      <c r="V55" s="125"/>
      <c r="W55" s="125"/>
      <c r="X55" s="125"/>
      <c r="Y55" s="125"/>
    </row>
    <row r="56" spans="1:25" x14ac:dyDescent="0.3">
      <c r="A56" s="125"/>
      <c r="B56" s="164"/>
      <c r="C56" s="125"/>
      <c r="D56" s="125"/>
      <c r="E56" s="148"/>
      <c r="F56" s="164"/>
      <c r="G56" s="125"/>
      <c r="H56" s="125"/>
      <c r="I56" s="148"/>
      <c r="J56" s="164"/>
      <c r="K56" s="125"/>
      <c r="L56" s="125"/>
      <c r="M56" s="148"/>
      <c r="N56" s="125"/>
      <c r="O56" s="125"/>
      <c r="P56" s="125"/>
      <c r="Q56" s="125"/>
      <c r="R56" s="125"/>
      <c r="S56" s="125"/>
      <c r="T56" s="125"/>
      <c r="U56" s="125"/>
      <c r="V56" s="125"/>
      <c r="W56" s="125"/>
      <c r="X56" s="125"/>
      <c r="Y56" s="125"/>
    </row>
    <row r="57" spans="1:25" x14ac:dyDescent="0.3">
      <c r="A57" s="125"/>
      <c r="B57" s="164"/>
      <c r="C57" s="125"/>
      <c r="D57" s="125"/>
      <c r="E57" s="148"/>
      <c r="F57" s="164"/>
      <c r="G57" s="125"/>
      <c r="H57" s="125"/>
      <c r="I57" s="148"/>
      <c r="J57" s="164"/>
      <c r="K57" s="125"/>
      <c r="L57" s="125"/>
      <c r="M57" s="148"/>
      <c r="N57" s="125"/>
      <c r="O57" s="125"/>
      <c r="P57" s="125"/>
      <c r="Q57" s="125"/>
      <c r="R57" s="125"/>
      <c r="S57" s="125"/>
      <c r="T57" s="125"/>
      <c r="U57" s="125"/>
      <c r="V57" s="125"/>
      <c r="W57" s="125"/>
      <c r="X57" s="125"/>
      <c r="Y57" s="125"/>
    </row>
    <row r="58" spans="1:25" x14ac:dyDescent="0.3">
      <c r="A58" s="125"/>
      <c r="B58" s="164"/>
      <c r="C58" s="125"/>
      <c r="D58" s="125"/>
      <c r="E58" s="148"/>
      <c r="F58" s="164"/>
      <c r="G58" s="125"/>
      <c r="H58" s="125"/>
      <c r="I58" s="148"/>
      <c r="J58" s="164"/>
      <c r="K58" s="125"/>
      <c r="L58" s="125"/>
      <c r="M58" s="148"/>
      <c r="N58" s="125"/>
      <c r="O58" s="125"/>
      <c r="P58" s="125"/>
      <c r="Q58" s="125"/>
      <c r="R58" s="125"/>
      <c r="S58" s="125"/>
      <c r="T58" s="125"/>
      <c r="U58" s="125"/>
      <c r="V58" s="125"/>
      <c r="W58" s="125"/>
      <c r="X58" s="125"/>
      <c r="Y58" s="125"/>
    </row>
    <row r="59" spans="1:25" x14ac:dyDescent="0.3">
      <c r="A59" s="125"/>
      <c r="B59" s="164"/>
      <c r="C59" s="125"/>
      <c r="D59" s="125"/>
      <c r="E59" s="148"/>
      <c r="F59" s="164"/>
      <c r="G59" s="125"/>
      <c r="H59" s="125"/>
      <c r="I59" s="148"/>
      <c r="J59" s="164"/>
      <c r="K59" s="125"/>
      <c r="L59" s="125"/>
      <c r="M59" s="148"/>
      <c r="N59" s="125"/>
      <c r="O59" s="125"/>
      <c r="P59" s="125"/>
      <c r="Q59" s="125"/>
      <c r="R59" s="125"/>
      <c r="S59" s="125"/>
      <c r="T59" s="125"/>
      <c r="U59" s="125"/>
      <c r="V59" s="125"/>
      <c r="W59" s="125"/>
      <c r="X59" s="125"/>
      <c r="Y59" s="125"/>
    </row>
    <row r="60" spans="1:25" x14ac:dyDescent="0.3">
      <c r="A60" s="125"/>
      <c r="B60" s="164"/>
      <c r="C60" s="125"/>
      <c r="D60" s="125"/>
      <c r="E60" s="148"/>
      <c r="F60" s="164"/>
      <c r="G60" s="125"/>
      <c r="H60" s="125"/>
      <c r="I60" s="148"/>
      <c r="J60" s="164"/>
      <c r="K60" s="125"/>
      <c r="L60" s="125"/>
      <c r="M60" s="148"/>
      <c r="N60" s="125"/>
      <c r="O60" s="125"/>
      <c r="P60" s="125"/>
      <c r="Q60" s="125"/>
      <c r="R60" s="125"/>
      <c r="S60" s="125"/>
      <c r="T60" s="125"/>
      <c r="U60" s="125"/>
      <c r="V60" s="125"/>
      <c r="W60" s="125"/>
      <c r="X60" s="125"/>
      <c r="Y60" s="125"/>
    </row>
    <row r="61" spans="1:25" x14ac:dyDescent="0.3">
      <c r="A61" s="125"/>
      <c r="B61" s="164"/>
      <c r="C61" s="125"/>
      <c r="D61" s="125"/>
      <c r="E61" s="148"/>
      <c r="F61" s="164"/>
      <c r="G61" s="125"/>
      <c r="H61" s="125"/>
      <c r="I61" s="148"/>
      <c r="J61" s="164"/>
      <c r="K61" s="125"/>
      <c r="L61" s="125"/>
      <c r="M61" s="148"/>
      <c r="N61" s="125"/>
      <c r="O61" s="125"/>
      <c r="P61" s="125"/>
      <c r="Q61" s="125"/>
      <c r="R61" s="125"/>
      <c r="S61" s="125"/>
      <c r="T61" s="125"/>
      <c r="U61" s="125"/>
      <c r="V61" s="125"/>
      <c r="W61" s="125"/>
      <c r="X61" s="125"/>
      <c r="Y61" s="125"/>
    </row>
    <row r="62" spans="1:25" x14ac:dyDescent="0.3">
      <c r="A62" s="125"/>
      <c r="B62" s="164"/>
      <c r="C62" s="125"/>
      <c r="D62" s="125"/>
      <c r="E62" s="148"/>
      <c r="F62" s="164"/>
      <c r="G62" s="125"/>
      <c r="H62" s="125"/>
      <c r="I62" s="148"/>
      <c r="J62" s="164"/>
      <c r="K62" s="125"/>
      <c r="L62" s="125"/>
      <c r="M62" s="148"/>
      <c r="N62" s="125"/>
      <c r="O62" s="125"/>
      <c r="P62" s="125"/>
      <c r="Q62" s="125"/>
      <c r="R62" s="125"/>
      <c r="S62" s="125"/>
      <c r="T62" s="125"/>
      <c r="U62" s="125"/>
      <c r="V62" s="125"/>
      <c r="W62" s="125"/>
      <c r="X62" s="125"/>
      <c r="Y62" s="125"/>
    </row>
    <row r="63" spans="1:25" x14ac:dyDescent="0.3">
      <c r="A63" s="125"/>
      <c r="B63" s="164"/>
      <c r="C63" s="125"/>
      <c r="D63" s="125"/>
      <c r="E63" s="148"/>
      <c r="F63" s="164"/>
      <c r="G63" s="125"/>
      <c r="H63" s="125"/>
      <c r="I63" s="148"/>
      <c r="J63" s="164"/>
      <c r="K63" s="125"/>
      <c r="L63" s="125"/>
      <c r="M63" s="148"/>
      <c r="N63" s="125"/>
      <c r="O63" s="125"/>
      <c r="P63" s="125"/>
    </row>
    <row r="64" spans="1:25" x14ac:dyDescent="0.3">
      <c r="A64" s="125"/>
      <c r="B64" s="164"/>
      <c r="C64" s="125"/>
      <c r="D64" s="125"/>
      <c r="E64" s="148"/>
      <c r="F64" s="164"/>
      <c r="G64" s="125"/>
      <c r="H64" s="125"/>
      <c r="I64" s="148"/>
      <c r="J64" s="164"/>
      <c r="K64" s="125"/>
      <c r="L64" s="125"/>
      <c r="M64" s="148"/>
      <c r="N64" s="125"/>
      <c r="O64" s="125"/>
      <c r="P64" s="125"/>
    </row>
    <row r="65" spans="1:16" x14ac:dyDescent="0.3">
      <c r="A65" s="125"/>
      <c r="B65" s="164"/>
      <c r="C65" s="125"/>
      <c r="D65" s="125"/>
      <c r="E65" s="148"/>
      <c r="F65" s="164"/>
      <c r="G65" s="125"/>
      <c r="H65" s="125"/>
      <c r="I65" s="148"/>
      <c r="J65" s="164"/>
      <c r="K65" s="125"/>
      <c r="L65" s="125"/>
      <c r="M65" s="148"/>
      <c r="N65" s="125"/>
      <c r="O65" s="125"/>
      <c r="P65" s="125"/>
    </row>
    <row r="66" spans="1:16" x14ac:dyDescent="0.3">
      <c r="A66" s="125"/>
      <c r="B66" s="164"/>
      <c r="C66" s="125"/>
      <c r="D66" s="125"/>
      <c r="E66" s="148"/>
      <c r="F66" s="164"/>
      <c r="G66" s="125"/>
      <c r="H66" s="125"/>
      <c r="I66" s="148"/>
      <c r="J66" s="164"/>
      <c r="K66" s="125"/>
      <c r="L66" s="125"/>
      <c r="M66" s="148"/>
      <c r="N66" s="125"/>
      <c r="O66" s="125"/>
      <c r="P66" s="125"/>
    </row>
    <row r="67" spans="1:16" x14ac:dyDescent="0.3">
      <c r="A67" s="125"/>
      <c r="B67" s="164"/>
      <c r="C67" s="125"/>
      <c r="D67" s="125"/>
      <c r="E67" s="148"/>
      <c r="F67" s="164"/>
      <c r="G67" s="125"/>
      <c r="H67" s="125"/>
      <c r="I67" s="148"/>
      <c r="J67" s="164"/>
      <c r="K67" s="125"/>
      <c r="L67" s="125"/>
      <c r="M67" s="148"/>
      <c r="N67" s="125"/>
      <c r="O67" s="125"/>
      <c r="P67" s="125"/>
    </row>
    <row r="68" spans="1:16" x14ac:dyDescent="0.3">
      <c r="A68" s="125"/>
      <c r="B68" s="164"/>
      <c r="C68" s="125"/>
      <c r="D68" s="125"/>
      <c r="E68" s="148"/>
      <c r="F68" s="164"/>
      <c r="G68" s="125"/>
      <c r="H68" s="125"/>
      <c r="I68" s="148"/>
      <c r="J68" s="164"/>
      <c r="K68" s="125"/>
      <c r="L68" s="125"/>
      <c r="M68" s="148"/>
      <c r="N68" s="125"/>
      <c r="O68" s="125"/>
      <c r="P68" s="125"/>
    </row>
    <row r="69" spans="1:16" x14ac:dyDescent="0.3">
      <c r="A69" s="125"/>
      <c r="B69" s="164"/>
      <c r="C69" s="125"/>
      <c r="D69" s="125"/>
      <c r="E69" s="148"/>
      <c r="F69" s="164"/>
      <c r="G69" s="125"/>
      <c r="H69" s="125"/>
      <c r="I69" s="148"/>
      <c r="J69" s="164"/>
      <c r="K69" s="125"/>
      <c r="L69" s="125"/>
      <c r="M69" s="148"/>
      <c r="N69" s="125"/>
      <c r="O69" s="125"/>
      <c r="P69" s="125"/>
    </row>
    <row r="70" spans="1:16" x14ac:dyDescent="0.3">
      <c r="A70" s="125"/>
      <c r="B70" s="164"/>
      <c r="C70" s="125"/>
      <c r="D70" s="125"/>
      <c r="E70" s="148"/>
      <c r="F70" s="164"/>
      <c r="G70" s="125"/>
      <c r="H70" s="125"/>
      <c r="I70" s="148"/>
      <c r="J70" s="164"/>
      <c r="K70" s="125"/>
      <c r="L70" s="125"/>
      <c r="M70" s="148"/>
      <c r="N70" s="125"/>
      <c r="O70" s="125"/>
      <c r="P70" s="125"/>
    </row>
    <row r="71" spans="1:16" x14ac:dyDescent="0.3">
      <c r="A71" s="125"/>
      <c r="B71" s="164"/>
      <c r="C71" s="125"/>
      <c r="D71" s="125"/>
      <c r="E71" s="148"/>
      <c r="F71" s="164"/>
      <c r="G71" s="125"/>
      <c r="H71" s="125"/>
      <c r="I71" s="148"/>
      <c r="J71" s="164"/>
      <c r="K71" s="125"/>
      <c r="L71" s="125"/>
      <c r="M71" s="148"/>
      <c r="N71" s="125"/>
      <c r="O71" s="125"/>
      <c r="P71" s="125"/>
    </row>
    <row r="72" spans="1:16" x14ac:dyDescent="0.3">
      <c r="A72" s="125"/>
      <c r="B72" s="164"/>
      <c r="C72" s="125"/>
      <c r="D72" s="125"/>
      <c r="E72" s="148"/>
      <c r="F72" s="164"/>
      <c r="G72" s="125"/>
      <c r="H72" s="125"/>
      <c r="I72" s="148"/>
      <c r="J72" s="164"/>
      <c r="K72" s="125"/>
      <c r="L72" s="125"/>
      <c r="M72" s="148"/>
      <c r="N72" s="125"/>
      <c r="O72" s="125"/>
      <c r="P72" s="125"/>
    </row>
    <row r="73" spans="1:16" x14ac:dyDescent="0.3">
      <c r="A73" s="125"/>
      <c r="B73" s="164"/>
      <c r="C73" s="125"/>
      <c r="D73" s="125"/>
      <c r="E73" s="148"/>
      <c r="F73" s="164"/>
      <c r="G73" s="125"/>
      <c r="H73" s="125"/>
      <c r="I73" s="148"/>
      <c r="J73" s="164"/>
      <c r="K73" s="125"/>
      <c r="L73" s="125"/>
      <c r="M73" s="148"/>
      <c r="N73" s="125"/>
      <c r="O73" s="125"/>
      <c r="P73" s="125"/>
    </row>
    <row r="74" spans="1:16" x14ac:dyDescent="0.3">
      <c r="A74" s="125"/>
      <c r="B74" s="164"/>
      <c r="C74" s="125"/>
      <c r="D74" s="125"/>
      <c r="E74" s="148"/>
      <c r="F74" s="164"/>
      <c r="G74" s="125"/>
      <c r="H74" s="125"/>
      <c r="I74" s="148"/>
      <c r="J74" s="164"/>
      <c r="K74" s="125"/>
      <c r="L74" s="125"/>
      <c r="M74" s="148"/>
      <c r="N74" s="125"/>
      <c r="O74" s="125"/>
      <c r="P74" s="125"/>
    </row>
    <row r="75" spans="1:16" x14ac:dyDescent="0.3">
      <c r="A75" s="125"/>
      <c r="B75" s="164"/>
      <c r="C75" s="125"/>
      <c r="D75" s="125"/>
      <c r="E75" s="148"/>
      <c r="F75" s="164"/>
      <c r="G75" s="125"/>
      <c r="H75" s="125"/>
      <c r="I75" s="148"/>
      <c r="J75" s="164"/>
      <c r="K75" s="125"/>
      <c r="L75" s="125"/>
      <c r="M75" s="148"/>
      <c r="N75" s="125"/>
      <c r="O75" s="125"/>
      <c r="P75" s="125"/>
    </row>
    <row r="76" spans="1:16" x14ac:dyDescent="0.3">
      <c r="A76" s="125"/>
      <c r="B76" s="164"/>
      <c r="C76" s="125"/>
      <c r="D76" s="125"/>
      <c r="E76" s="148"/>
      <c r="F76" s="164"/>
      <c r="G76" s="125"/>
      <c r="H76" s="125"/>
      <c r="I76" s="148"/>
      <c r="J76" s="164"/>
      <c r="K76" s="125"/>
      <c r="L76" s="125"/>
      <c r="M76" s="148"/>
      <c r="N76" s="125"/>
      <c r="O76" s="125"/>
      <c r="P76" s="125"/>
    </row>
    <row r="77" spans="1:16" x14ac:dyDescent="0.3">
      <c r="A77" s="125"/>
      <c r="B77" s="164"/>
      <c r="C77" s="125"/>
      <c r="D77" s="125"/>
      <c r="E77" s="148"/>
      <c r="F77" s="164"/>
      <c r="G77" s="125"/>
      <c r="H77" s="125"/>
      <c r="I77" s="148"/>
      <c r="J77" s="164"/>
      <c r="K77" s="125"/>
      <c r="L77" s="125"/>
      <c r="M77" s="148"/>
      <c r="N77" s="125"/>
      <c r="O77" s="125"/>
      <c r="P77" s="125"/>
    </row>
    <row r="78" spans="1:16" x14ac:dyDescent="0.3">
      <c r="A78" s="125"/>
      <c r="B78" s="164"/>
      <c r="C78" s="125"/>
      <c r="D78" s="125"/>
      <c r="E78" s="148"/>
      <c r="F78" s="164"/>
      <c r="G78" s="125"/>
      <c r="H78" s="125"/>
      <c r="I78" s="148"/>
      <c r="J78" s="164"/>
      <c r="K78" s="125"/>
      <c r="L78" s="125"/>
      <c r="M78" s="148"/>
      <c r="N78" s="125"/>
      <c r="O78" s="125"/>
      <c r="P78" s="125"/>
    </row>
    <row r="79" spans="1:16" x14ac:dyDescent="0.3">
      <c r="A79" s="125"/>
      <c r="B79" s="164"/>
      <c r="C79" s="125"/>
      <c r="D79" s="125"/>
      <c r="E79" s="148"/>
      <c r="F79" s="164"/>
      <c r="G79" s="125"/>
      <c r="H79" s="125"/>
      <c r="I79" s="148"/>
      <c r="J79" s="164"/>
      <c r="K79" s="125"/>
      <c r="L79" s="125"/>
      <c r="M79" s="148"/>
      <c r="N79" s="125"/>
      <c r="O79" s="125"/>
      <c r="P79" s="125"/>
    </row>
    <row r="80" spans="1:16" x14ac:dyDescent="0.3">
      <c r="A80" s="125"/>
      <c r="B80" s="164"/>
      <c r="C80" s="125"/>
      <c r="D80" s="125"/>
      <c r="E80" s="148"/>
      <c r="F80" s="164"/>
      <c r="G80" s="125"/>
      <c r="H80" s="125"/>
      <c r="I80" s="148"/>
      <c r="J80" s="164"/>
      <c r="K80" s="125"/>
      <c r="L80" s="125"/>
      <c r="M80" s="148"/>
      <c r="N80" s="125"/>
      <c r="O80" s="125"/>
      <c r="P80" s="125"/>
    </row>
    <row r="81" spans="1:16" x14ac:dyDescent="0.3">
      <c r="A81" s="125"/>
      <c r="B81" s="164"/>
      <c r="C81" s="125"/>
      <c r="D81" s="125"/>
      <c r="E81" s="148"/>
      <c r="F81" s="164"/>
      <c r="G81" s="125"/>
      <c r="H81" s="125"/>
      <c r="I81" s="148"/>
      <c r="J81" s="164"/>
      <c r="K81" s="125"/>
      <c r="L81" s="125"/>
      <c r="M81" s="148"/>
      <c r="N81" s="125"/>
      <c r="O81" s="125"/>
      <c r="P81" s="125"/>
    </row>
    <row r="82" spans="1:16" x14ac:dyDescent="0.3">
      <c r="A82" s="125"/>
      <c r="B82" s="164"/>
      <c r="C82" s="125"/>
      <c r="D82" s="125"/>
      <c r="E82" s="148"/>
      <c r="F82" s="164"/>
      <c r="G82" s="125"/>
      <c r="H82" s="125"/>
      <c r="I82" s="148"/>
      <c r="J82" s="164"/>
      <c r="K82" s="125"/>
      <c r="L82" s="125"/>
      <c r="M82" s="148"/>
      <c r="N82" s="125"/>
      <c r="O82" s="125"/>
      <c r="P82" s="125"/>
    </row>
    <row r="83" spans="1:16" x14ac:dyDescent="0.3">
      <c r="A83" s="125"/>
      <c r="B83" s="164"/>
      <c r="C83" s="125"/>
      <c r="D83" s="125"/>
      <c r="E83" s="148"/>
      <c r="F83" s="164"/>
      <c r="G83" s="125"/>
      <c r="H83" s="125"/>
      <c r="I83" s="148"/>
      <c r="J83" s="164"/>
      <c r="K83" s="125"/>
      <c r="L83" s="125"/>
      <c r="M83" s="148"/>
      <c r="N83" s="125"/>
      <c r="O83" s="125"/>
      <c r="P83" s="125"/>
    </row>
    <row r="84" spans="1:16" x14ac:dyDescent="0.3">
      <c r="A84" s="125"/>
      <c r="B84" s="164"/>
      <c r="C84" s="125"/>
      <c r="D84" s="125"/>
      <c r="E84" s="148"/>
      <c r="F84" s="164"/>
      <c r="G84" s="125"/>
      <c r="H84" s="125"/>
      <c r="I84" s="148"/>
      <c r="J84" s="164"/>
      <c r="K84" s="125"/>
      <c r="L84" s="125"/>
      <c r="M84" s="148"/>
      <c r="N84" s="125"/>
      <c r="O84" s="125"/>
      <c r="P84" s="125"/>
    </row>
    <row r="85" spans="1:16" x14ac:dyDescent="0.3">
      <c r="A85" s="125"/>
      <c r="B85" s="164"/>
      <c r="C85" s="125"/>
      <c r="D85" s="125"/>
      <c r="E85" s="148"/>
      <c r="F85" s="164"/>
      <c r="G85" s="125"/>
      <c r="H85" s="125"/>
      <c r="I85" s="148"/>
      <c r="J85" s="164"/>
      <c r="K85" s="125"/>
      <c r="L85" s="125"/>
      <c r="M85" s="148"/>
      <c r="N85" s="125"/>
      <c r="O85" s="125"/>
      <c r="P85" s="125"/>
    </row>
    <row r="86" spans="1:16" x14ac:dyDescent="0.3">
      <c r="A86" s="125"/>
      <c r="B86" s="164"/>
      <c r="C86" s="125"/>
      <c r="D86" s="125"/>
      <c r="E86" s="148"/>
      <c r="F86" s="164"/>
      <c r="G86" s="125"/>
      <c r="H86" s="125"/>
      <c r="I86" s="148"/>
      <c r="J86" s="164"/>
      <c r="K86" s="125"/>
      <c r="L86" s="125"/>
      <c r="M86" s="148"/>
      <c r="N86" s="125"/>
      <c r="O86" s="125"/>
      <c r="P86" s="125"/>
    </row>
    <row r="87" spans="1:16" x14ac:dyDescent="0.3">
      <c r="A87" s="125"/>
      <c r="B87" s="164"/>
      <c r="C87" s="125"/>
      <c r="D87" s="125"/>
      <c r="E87" s="148"/>
      <c r="F87" s="164"/>
      <c r="G87" s="125"/>
      <c r="H87" s="125"/>
      <c r="I87" s="148"/>
      <c r="J87" s="164"/>
      <c r="K87" s="125"/>
      <c r="L87" s="125"/>
      <c r="M87" s="148"/>
      <c r="N87" s="125"/>
      <c r="O87" s="125"/>
      <c r="P87" s="125"/>
    </row>
    <row r="88" spans="1:16" x14ac:dyDescent="0.3">
      <c r="A88" s="125"/>
      <c r="B88" s="164"/>
      <c r="C88" s="125"/>
      <c r="D88" s="125"/>
      <c r="E88" s="148"/>
      <c r="F88" s="164"/>
      <c r="G88" s="125"/>
      <c r="H88" s="125"/>
      <c r="I88" s="148"/>
      <c r="J88" s="164"/>
      <c r="K88" s="125"/>
      <c r="L88" s="125"/>
      <c r="M88" s="148"/>
      <c r="N88" s="125"/>
      <c r="O88" s="125"/>
      <c r="P88" s="125"/>
    </row>
    <row r="89" spans="1:16" x14ac:dyDescent="0.3">
      <c r="A89" s="125"/>
      <c r="B89" s="164"/>
      <c r="C89" s="125"/>
      <c r="D89" s="125"/>
      <c r="E89" s="148"/>
      <c r="F89" s="164"/>
      <c r="G89" s="125"/>
      <c r="H89" s="125"/>
      <c r="I89" s="148"/>
      <c r="J89" s="164"/>
      <c r="K89" s="125"/>
      <c r="L89" s="125"/>
      <c r="M89" s="148"/>
      <c r="N89" s="125"/>
      <c r="O89" s="125"/>
      <c r="P89" s="125"/>
    </row>
    <row r="90" spans="1:16" x14ac:dyDescent="0.3">
      <c r="A90" s="125"/>
      <c r="B90" s="164"/>
      <c r="C90" s="125"/>
      <c r="D90" s="125"/>
      <c r="E90" s="148"/>
      <c r="F90" s="164"/>
      <c r="G90" s="125"/>
      <c r="H90" s="125"/>
      <c r="I90" s="148"/>
      <c r="J90" s="164"/>
      <c r="K90" s="125"/>
      <c r="L90" s="125"/>
      <c r="M90" s="148"/>
      <c r="N90" s="125"/>
      <c r="O90" s="125"/>
      <c r="P90" s="125"/>
    </row>
    <row r="91" spans="1:16" x14ac:dyDescent="0.3">
      <c r="A91" s="125"/>
      <c r="B91" s="164"/>
      <c r="C91" s="125"/>
      <c r="D91" s="125"/>
      <c r="E91" s="148"/>
      <c r="F91" s="164"/>
      <c r="G91" s="125"/>
      <c r="H91" s="125"/>
      <c r="I91" s="148"/>
      <c r="J91" s="164"/>
      <c r="K91" s="125"/>
      <c r="L91" s="125"/>
      <c r="M91" s="148"/>
      <c r="N91" s="125"/>
      <c r="O91" s="125"/>
      <c r="P91" s="125"/>
    </row>
    <row r="92" spans="1:16" x14ac:dyDescent="0.3">
      <c r="A92" s="125"/>
      <c r="B92" s="164"/>
      <c r="C92" s="125"/>
      <c r="D92" s="125"/>
      <c r="E92" s="148"/>
      <c r="F92" s="164"/>
      <c r="G92" s="125"/>
      <c r="H92" s="125"/>
      <c r="I92" s="148"/>
      <c r="J92" s="164"/>
      <c r="K92" s="125"/>
      <c r="L92" s="125"/>
      <c r="M92" s="148"/>
      <c r="N92" s="125"/>
      <c r="O92" s="125"/>
      <c r="P92" s="125"/>
    </row>
    <row r="93" spans="1:16" x14ac:dyDescent="0.3">
      <c r="A93" s="125"/>
      <c r="B93" s="164"/>
      <c r="C93" s="125"/>
      <c r="D93" s="125"/>
      <c r="E93" s="148"/>
      <c r="F93" s="164"/>
      <c r="G93" s="125"/>
      <c r="H93" s="125"/>
      <c r="I93" s="148"/>
      <c r="J93" s="164"/>
      <c r="K93" s="125"/>
      <c r="L93" s="125"/>
      <c r="M93" s="148"/>
      <c r="N93" s="125"/>
      <c r="O93" s="125"/>
      <c r="P93" s="125"/>
    </row>
    <row r="94" spans="1:16" x14ac:dyDescent="0.3">
      <c r="A94" s="125"/>
      <c r="B94" s="164"/>
      <c r="C94" s="125"/>
      <c r="D94" s="125"/>
      <c r="E94" s="148"/>
      <c r="F94" s="164"/>
      <c r="G94" s="125"/>
      <c r="H94" s="125"/>
      <c r="I94" s="148"/>
      <c r="J94" s="164"/>
      <c r="K94" s="125"/>
      <c r="L94" s="125"/>
      <c r="M94" s="148"/>
      <c r="N94" s="125"/>
      <c r="O94" s="125"/>
      <c r="P94" s="125"/>
    </row>
    <row r="95" spans="1:16" x14ac:dyDescent="0.3">
      <c r="A95" s="125"/>
      <c r="B95" s="164"/>
      <c r="C95" s="125"/>
      <c r="D95" s="125"/>
      <c r="E95" s="148"/>
      <c r="F95" s="164"/>
      <c r="G95" s="125"/>
      <c r="H95" s="125"/>
      <c r="I95" s="148"/>
      <c r="J95" s="164"/>
      <c r="K95" s="125"/>
      <c r="L95" s="125"/>
      <c r="M95" s="148"/>
      <c r="N95" s="125"/>
      <c r="O95" s="125"/>
      <c r="P95" s="125"/>
    </row>
    <row r="96" spans="1:16" x14ac:dyDescent="0.3">
      <c r="A96" s="125"/>
      <c r="B96" s="164"/>
      <c r="C96" s="125"/>
      <c r="D96" s="125"/>
      <c r="E96" s="148"/>
      <c r="F96" s="164"/>
      <c r="G96" s="125"/>
      <c r="H96" s="125"/>
      <c r="I96" s="148"/>
      <c r="J96" s="164"/>
      <c r="K96" s="125"/>
      <c r="L96" s="125"/>
      <c r="M96" s="148"/>
      <c r="N96" s="125"/>
      <c r="O96" s="125"/>
      <c r="P96" s="125"/>
    </row>
    <row r="97" spans="1:16" x14ac:dyDescent="0.3">
      <c r="A97" s="125"/>
      <c r="B97" s="164"/>
      <c r="C97" s="125"/>
      <c r="D97" s="125"/>
      <c r="E97" s="148"/>
      <c r="F97" s="164"/>
      <c r="G97" s="125"/>
      <c r="H97" s="125"/>
      <c r="I97" s="148"/>
      <c r="J97" s="164"/>
      <c r="K97" s="125"/>
      <c r="L97" s="125"/>
      <c r="M97" s="148"/>
      <c r="N97" s="125"/>
      <c r="O97" s="125"/>
      <c r="P97" s="125"/>
    </row>
    <row r="98" spans="1:16" x14ac:dyDescent="0.3">
      <c r="A98" s="125"/>
      <c r="B98" s="164"/>
      <c r="C98" s="125"/>
      <c r="D98" s="125"/>
      <c r="E98" s="148"/>
      <c r="F98" s="164"/>
      <c r="G98" s="125"/>
      <c r="H98" s="125"/>
      <c r="I98" s="148"/>
      <c r="J98" s="164"/>
      <c r="K98" s="125"/>
      <c r="L98" s="125"/>
      <c r="M98" s="148"/>
      <c r="N98" s="125"/>
      <c r="O98" s="125"/>
      <c r="P98" s="125"/>
    </row>
    <row r="99" spans="1:16" x14ac:dyDescent="0.3">
      <c r="A99" s="125"/>
      <c r="B99" s="164"/>
      <c r="C99" s="125"/>
      <c r="D99" s="125"/>
      <c r="E99" s="148"/>
      <c r="F99" s="164"/>
      <c r="G99" s="125"/>
      <c r="H99" s="125"/>
      <c r="I99" s="148"/>
      <c r="J99" s="164"/>
      <c r="K99" s="125"/>
      <c r="L99" s="125"/>
      <c r="M99" s="148"/>
      <c r="N99" s="125"/>
      <c r="O99" s="125"/>
      <c r="P99" s="125"/>
    </row>
    <row r="100" spans="1:16" x14ac:dyDescent="0.3">
      <c r="A100" s="125"/>
      <c r="B100" s="164"/>
      <c r="C100" s="125"/>
      <c r="D100" s="125"/>
      <c r="E100" s="148"/>
      <c r="F100" s="164"/>
      <c r="G100" s="125"/>
      <c r="H100" s="125"/>
      <c r="I100" s="148"/>
      <c r="J100" s="164"/>
      <c r="K100" s="125"/>
      <c r="L100" s="125"/>
      <c r="M100" s="148"/>
      <c r="N100" s="125"/>
      <c r="O100" s="125"/>
      <c r="P100" s="125"/>
    </row>
    <row r="101" spans="1:16" x14ac:dyDescent="0.3">
      <c r="A101" s="125"/>
      <c r="B101" s="164"/>
      <c r="C101" s="125"/>
      <c r="D101" s="125"/>
      <c r="E101" s="148"/>
      <c r="F101" s="164"/>
      <c r="G101" s="125"/>
      <c r="H101" s="125"/>
      <c r="I101" s="148"/>
      <c r="J101" s="164"/>
      <c r="K101" s="125"/>
      <c r="L101" s="125"/>
      <c r="M101" s="148"/>
      <c r="N101" s="125"/>
      <c r="O101" s="125"/>
      <c r="P101" s="125"/>
    </row>
    <row r="102" spans="1:16" x14ac:dyDescent="0.3">
      <c r="A102" s="125"/>
      <c r="B102" s="164"/>
      <c r="C102" s="125"/>
      <c r="D102" s="125"/>
      <c r="E102" s="148"/>
      <c r="F102" s="164"/>
      <c r="G102" s="125"/>
      <c r="H102" s="125"/>
      <c r="I102" s="148"/>
      <c r="J102" s="164"/>
      <c r="K102" s="125"/>
      <c r="L102" s="125"/>
      <c r="M102" s="148"/>
      <c r="N102" s="125"/>
      <c r="O102" s="125"/>
      <c r="P102" s="125"/>
    </row>
    <row r="103" spans="1:16" x14ac:dyDescent="0.3">
      <c r="A103" s="125"/>
      <c r="B103" s="164"/>
      <c r="C103" s="125"/>
      <c r="D103" s="125"/>
      <c r="E103" s="148"/>
      <c r="F103" s="164"/>
      <c r="G103" s="125"/>
      <c r="H103" s="125"/>
      <c r="I103" s="148"/>
      <c r="J103" s="164"/>
      <c r="K103" s="125"/>
      <c r="L103" s="125"/>
      <c r="M103" s="148"/>
      <c r="N103" s="125"/>
      <c r="O103" s="125"/>
      <c r="P103" s="125"/>
    </row>
    <row r="104" spans="1:16" x14ac:dyDescent="0.3">
      <c r="A104" s="125"/>
      <c r="B104" s="164"/>
      <c r="C104" s="125"/>
      <c r="D104" s="125"/>
      <c r="E104" s="148"/>
      <c r="F104" s="164"/>
      <c r="G104" s="125"/>
      <c r="H104" s="125"/>
      <c r="I104" s="148"/>
      <c r="J104" s="164"/>
      <c r="K104" s="125"/>
      <c r="L104" s="125"/>
      <c r="M104" s="148"/>
      <c r="N104" s="125"/>
      <c r="O104" s="125"/>
      <c r="P104" s="125"/>
    </row>
    <row r="105" spans="1:16" x14ac:dyDescent="0.3">
      <c r="A105" s="125"/>
      <c r="B105" s="164"/>
      <c r="C105" s="125"/>
      <c r="D105" s="125"/>
      <c r="E105" s="148"/>
      <c r="F105" s="164"/>
      <c r="G105" s="125"/>
      <c r="H105" s="125"/>
      <c r="I105" s="148"/>
      <c r="J105" s="164"/>
      <c r="K105" s="125"/>
      <c r="L105" s="125"/>
      <c r="M105" s="148"/>
      <c r="N105" s="125"/>
      <c r="O105" s="125"/>
      <c r="P105" s="125"/>
    </row>
    <row r="106" spans="1:16" x14ac:dyDescent="0.3">
      <c r="A106" s="125"/>
      <c r="B106" s="164"/>
      <c r="C106" s="125"/>
      <c r="D106" s="125"/>
      <c r="E106" s="148"/>
      <c r="F106" s="164"/>
      <c r="G106" s="125"/>
      <c r="H106" s="125"/>
      <c r="I106" s="148"/>
      <c r="J106" s="164"/>
      <c r="K106" s="125"/>
      <c r="L106" s="125"/>
      <c r="M106" s="148"/>
      <c r="N106" s="125"/>
      <c r="O106" s="125"/>
      <c r="P106" s="125"/>
    </row>
    <row r="107" spans="1:16" x14ac:dyDescent="0.3">
      <c r="A107" s="125"/>
      <c r="B107" s="164"/>
      <c r="C107" s="125"/>
      <c r="D107" s="125"/>
      <c r="E107" s="148"/>
      <c r="F107" s="164"/>
      <c r="G107" s="125"/>
      <c r="H107" s="125"/>
      <c r="I107" s="148"/>
      <c r="J107" s="164"/>
      <c r="K107" s="125"/>
      <c r="L107" s="125"/>
      <c r="M107" s="148"/>
      <c r="N107" s="125"/>
      <c r="O107" s="125"/>
      <c r="P107" s="125"/>
    </row>
    <row r="108" spans="1:16" x14ac:dyDescent="0.3">
      <c r="A108" s="125"/>
      <c r="B108" s="164"/>
      <c r="C108" s="125"/>
      <c r="D108" s="125"/>
      <c r="E108" s="148"/>
      <c r="F108" s="164"/>
      <c r="G108" s="125"/>
      <c r="H108" s="125"/>
      <c r="I108" s="148"/>
      <c r="J108" s="164"/>
      <c r="K108" s="125"/>
      <c r="L108" s="125"/>
      <c r="M108" s="148"/>
      <c r="N108" s="125"/>
      <c r="O108" s="125"/>
      <c r="P108" s="125"/>
    </row>
    <row r="109" spans="1:16" x14ac:dyDescent="0.3">
      <c r="A109" s="125"/>
      <c r="B109" s="164"/>
      <c r="C109" s="125"/>
      <c r="D109" s="125"/>
      <c r="E109" s="148"/>
      <c r="F109" s="164"/>
      <c r="G109" s="125"/>
      <c r="H109" s="125"/>
      <c r="I109" s="148"/>
      <c r="J109" s="164"/>
      <c r="K109" s="125"/>
      <c r="L109" s="125"/>
      <c r="M109" s="148"/>
      <c r="N109" s="125"/>
      <c r="O109" s="125"/>
      <c r="P109" s="125"/>
    </row>
    <row r="110" spans="1:16" x14ac:dyDescent="0.3">
      <c r="A110" s="125"/>
      <c r="B110" s="164"/>
      <c r="C110" s="125"/>
      <c r="D110" s="125"/>
      <c r="E110" s="148"/>
      <c r="F110" s="164"/>
      <c r="G110" s="125"/>
      <c r="H110" s="125"/>
      <c r="I110" s="148"/>
      <c r="J110" s="164"/>
      <c r="K110" s="125"/>
      <c r="L110" s="125"/>
      <c r="M110" s="148"/>
      <c r="N110" s="125"/>
      <c r="O110" s="125"/>
      <c r="P110" s="125"/>
    </row>
    <row r="111" spans="1:16" x14ac:dyDescent="0.3">
      <c r="A111" s="125"/>
      <c r="B111" s="164"/>
      <c r="C111" s="125"/>
      <c r="D111" s="125"/>
      <c r="E111" s="148"/>
      <c r="F111" s="164"/>
      <c r="G111" s="125"/>
      <c r="H111" s="125"/>
      <c r="I111" s="148"/>
      <c r="J111" s="164"/>
      <c r="K111" s="125"/>
      <c r="L111" s="125"/>
      <c r="M111" s="148"/>
      <c r="N111" s="125"/>
      <c r="O111" s="125"/>
      <c r="P111" s="125"/>
    </row>
    <row r="112" spans="1:16" x14ac:dyDescent="0.3">
      <c r="A112" s="125"/>
      <c r="B112" s="164"/>
      <c r="C112" s="125"/>
      <c r="D112" s="125"/>
      <c r="E112" s="148"/>
      <c r="F112" s="164"/>
      <c r="G112" s="125"/>
      <c r="H112" s="125"/>
      <c r="I112" s="148"/>
      <c r="J112" s="164"/>
      <c r="K112" s="125"/>
      <c r="L112" s="125"/>
      <c r="M112" s="148"/>
      <c r="N112" s="125"/>
      <c r="O112" s="125"/>
      <c r="P112" s="125"/>
    </row>
    <row r="113" spans="1:16" x14ac:dyDescent="0.3">
      <c r="A113" s="125"/>
      <c r="B113" s="164"/>
      <c r="C113" s="125"/>
      <c r="D113" s="125"/>
      <c r="E113" s="148"/>
      <c r="F113" s="164"/>
      <c r="G113" s="125"/>
      <c r="H113" s="125"/>
      <c r="I113" s="148"/>
      <c r="J113" s="164"/>
      <c r="K113" s="125"/>
      <c r="L113" s="125"/>
      <c r="M113" s="148"/>
      <c r="N113" s="125"/>
      <c r="O113" s="125"/>
      <c r="P113" s="125"/>
    </row>
    <row r="114" spans="1:16" x14ac:dyDescent="0.3">
      <c r="A114" s="125"/>
      <c r="B114" s="164"/>
      <c r="C114" s="125"/>
      <c r="D114" s="125"/>
      <c r="E114" s="148"/>
      <c r="F114" s="164"/>
      <c r="G114" s="125"/>
      <c r="H114" s="125"/>
      <c r="I114" s="148"/>
      <c r="J114" s="164"/>
      <c r="K114" s="125"/>
      <c r="L114" s="125"/>
      <c r="M114" s="148"/>
      <c r="N114" s="125"/>
      <c r="O114" s="125"/>
      <c r="P114" s="125"/>
    </row>
    <row r="115" spans="1:16" x14ac:dyDescent="0.3">
      <c r="A115" s="125"/>
      <c r="B115" s="164"/>
      <c r="C115" s="125"/>
      <c r="D115" s="125"/>
      <c r="E115" s="148"/>
      <c r="F115" s="164"/>
      <c r="G115" s="125"/>
      <c r="H115" s="125"/>
      <c r="I115" s="148"/>
      <c r="J115" s="164"/>
      <c r="K115" s="125"/>
      <c r="L115" s="125"/>
      <c r="M115" s="148"/>
      <c r="N115" s="125"/>
      <c r="O115" s="125"/>
      <c r="P115" s="125"/>
    </row>
    <row r="116" spans="1:16" x14ac:dyDescent="0.3">
      <c r="A116" s="125"/>
      <c r="B116" s="164"/>
      <c r="C116" s="125"/>
      <c r="D116" s="125"/>
      <c r="E116" s="148"/>
      <c r="F116" s="164"/>
      <c r="G116" s="125"/>
      <c r="H116" s="125"/>
      <c r="I116" s="148"/>
      <c r="J116" s="164"/>
      <c r="K116" s="125"/>
      <c r="L116" s="125"/>
      <c r="M116" s="148"/>
      <c r="N116" s="125"/>
      <c r="O116" s="125"/>
      <c r="P116" s="125"/>
    </row>
    <row r="117" spans="1:16" x14ac:dyDescent="0.3">
      <c r="A117" s="125"/>
      <c r="B117" s="164"/>
      <c r="C117" s="125"/>
      <c r="D117" s="125"/>
      <c r="E117" s="148"/>
      <c r="F117" s="164"/>
      <c r="G117" s="125"/>
      <c r="H117" s="125"/>
      <c r="I117" s="148"/>
      <c r="J117" s="164"/>
      <c r="K117" s="125"/>
      <c r="L117" s="125"/>
      <c r="M117" s="148"/>
      <c r="N117" s="125"/>
      <c r="O117" s="125"/>
      <c r="P117" s="125"/>
    </row>
    <row r="118" spans="1:16" x14ac:dyDescent="0.3">
      <c r="A118" s="125"/>
      <c r="B118" s="164"/>
      <c r="C118" s="125"/>
      <c r="D118" s="125"/>
      <c r="E118" s="148"/>
      <c r="F118" s="164"/>
      <c r="G118" s="125"/>
      <c r="H118" s="125"/>
      <c r="I118" s="148"/>
      <c r="J118" s="164"/>
      <c r="K118" s="125"/>
      <c r="L118" s="125"/>
      <c r="M118" s="148"/>
      <c r="N118" s="125"/>
      <c r="O118" s="125"/>
      <c r="P118" s="125"/>
    </row>
    <row r="119" spans="1:16" x14ac:dyDescent="0.3">
      <c r="A119" s="125"/>
      <c r="B119" s="164"/>
      <c r="C119" s="125"/>
      <c r="D119" s="125"/>
      <c r="E119" s="148"/>
      <c r="F119" s="164"/>
      <c r="G119" s="125"/>
      <c r="H119" s="125"/>
      <c r="I119" s="148"/>
      <c r="J119" s="164"/>
      <c r="K119" s="125"/>
      <c r="L119" s="125"/>
      <c r="M119" s="148"/>
      <c r="N119" s="125"/>
      <c r="O119" s="125"/>
      <c r="P119" s="125"/>
    </row>
    <row r="120" spans="1:16" x14ac:dyDescent="0.3">
      <c r="A120" s="125"/>
      <c r="B120" s="164"/>
      <c r="C120" s="125"/>
      <c r="D120" s="125"/>
      <c r="E120" s="148"/>
      <c r="F120" s="164"/>
      <c r="G120" s="125"/>
      <c r="H120" s="125"/>
      <c r="I120" s="148"/>
      <c r="J120" s="164"/>
      <c r="K120" s="125"/>
      <c r="L120" s="125"/>
      <c r="M120" s="148"/>
      <c r="N120" s="125"/>
      <c r="O120" s="125"/>
      <c r="P120" s="125"/>
    </row>
    <row r="121" spans="1:16" x14ac:dyDescent="0.3">
      <c r="A121" s="125"/>
      <c r="B121" s="164"/>
      <c r="C121" s="125"/>
      <c r="D121" s="125"/>
      <c r="E121" s="148"/>
      <c r="F121" s="164"/>
      <c r="G121" s="125"/>
      <c r="H121" s="125"/>
      <c r="I121" s="148"/>
      <c r="J121" s="164"/>
      <c r="K121" s="125"/>
      <c r="L121" s="125"/>
      <c r="M121" s="148"/>
      <c r="N121" s="125"/>
      <c r="O121" s="125"/>
      <c r="P121" s="125"/>
    </row>
    <row r="122" spans="1:16" x14ac:dyDescent="0.3">
      <c r="A122" s="125"/>
      <c r="B122" s="164"/>
      <c r="C122" s="125"/>
      <c r="D122" s="125"/>
      <c r="E122" s="148"/>
      <c r="F122" s="164"/>
      <c r="G122" s="125"/>
      <c r="H122" s="125"/>
      <c r="I122" s="148"/>
      <c r="J122" s="164"/>
      <c r="K122" s="125"/>
      <c r="L122" s="125"/>
      <c r="M122" s="148"/>
      <c r="N122" s="125"/>
      <c r="O122" s="125"/>
      <c r="P122" s="125"/>
    </row>
    <row r="123" spans="1:16" x14ac:dyDescent="0.3">
      <c r="A123" s="125"/>
      <c r="B123" s="164"/>
      <c r="C123" s="125"/>
      <c r="D123" s="125"/>
      <c r="E123" s="148"/>
      <c r="F123" s="164"/>
      <c r="G123" s="125"/>
      <c r="H123" s="125"/>
      <c r="I123" s="148"/>
      <c r="J123" s="164"/>
      <c r="K123" s="125"/>
      <c r="L123" s="125"/>
      <c r="M123" s="148"/>
      <c r="N123" s="125"/>
      <c r="O123" s="125"/>
      <c r="P123" s="125"/>
    </row>
    <row r="124" spans="1:16" x14ac:dyDescent="0.3">
      <c r="A124" s="125"/>
      <c r="B124" s="164"/>
      <c r="C124" s="125"/>
      <c r="D124" s="125"/>
      <c r="E124" s="148"/>
      <c r="F124" s="164"/>
      <c r="G124" s="125"/>
      <c r="H124" s="125"/>
      <c r="I124" s="148"/>
      <c r="J124" s="164"/>
      <c r="K124" s="125"/>
      <c r="L124" s="125"/>
      <c r="M124" s="148"/>
      <c r="N124" s="125"/>
      <c r="O124" s="125"/>
      <c r="P124" s="125"/>
    </row>
    <row r="125" spans="1:16" x14ac:dyDescent="0.3">
      <c r="A125" s="125"/>
      <c r="B125" s="164"/>
      <c r="C125" s="125"/>
      <c r="D125" s="125"/>
      <c r="E125" s="148"/>
      <c r="F125" s="164"/>
      <c r="G125" s="125"/>
      <c r="H125" s="125"/>
      <c r="I125" s="148"/>
      <c r="J125" s="164"/>
      <c r="K125" s="125"/>
      <c r="L125" s="125"/>
      <c r="M125" s="148"/>
      <c r="N125" s="125"/>
      <c r="O125" s="125"/>
      <c r="P125" s="125"/>
    </row>
    <row r="126" spans="1:16" x14ac:dyDescent="0.3">
      <c r="A126" s="125"/>
      <c r="B126" s="164"/>
      <c r="C126" s="125"/>
      <c r="D126" s="125"/>
      <c r="E126" s="148"/>
      <c r="F126" s="164"/>
      <c r="G126" s="125"/>
      <c r="H126" s="125"/>
      <c r="I126" s="148"/>
      <c r="J126" s="164"/>
      <c r="K126" s="125"/>
      <c r="L126" s="125"/>
      <c r="M126" s="148"/>
      <c r="N126" s="125"/>
      <c r="O126" s="125"/>
      <c r="P126" s="125"/>
    </row>
    <row r="127" spans="1:16" x14ac:dyDescent="0.3">
      <c r="A127" s="125"/>
      <c r="B127" s="164"/>
      <c r="C127" s="125"/>
      <c r="D127" s="125"/>
      <c r="E127" s="148"/>
      <c r="F127" s="164"/>
      <c r="G127" s="125"/>
      <c r="H127" s="125"/>
      <c r="I127" s="148"/>
      <c r="J127" s="164"/>
      <c r="K127" s="125"/>
      <c r="L127" s="125"/>
      <c r="M127" s="148"/>
      <c r="N127" s="125"/>
      <c r="O127" s="125"/>
      <c r="P127" s="125"/>
    </row>
    <row r="128" spans="1:16" x14ac:dyDescent="0.3">
      <c r="A128" s="125"/>
      <c r="B128" s="164"/>
      <c r="C128" s="125"/>
      <c r="D128" s="125"/>
      <c r="E128" s="148"/>
      <c r="F128" s="164"/>
      <c r="G128" s="125"/>
      <c r="H128" s="125"/>
      <c r="I128" s="148"/>
      <c r="J128" s="164"/>
      <c r="K128" s="125"/>
      <c r="L128" s="125"/>
      <c r="M128" s="148"/>
      <c r="N128" s="125"/>
      <c r="O128" s="125"/>
      <c r="P128" s="125"/>
    </row>
    <row r="129" spans="1:16" x14ac:dyDescent="0.3">
      <c r="A129" s="125"/>
      <c r="B129" s="164"/>
      <c r="C129" s="125"/>
      <c r="D129" s="125"/>
      <c r="E129" s="148"/>
      <c r="F129" s="164"/>
      <c r="G129" s="125"/>
      <c r="H129" s="125"/>
      <c r="I129" s="148"/>
      <c r="J129" s="164"/>
      <c r="K129" s="125"/>
      <c r="L129" s="125"/>
      <c r="M129" s="148"/>
      <c r="N129" s="125"/>
      <c r="O129" s="125"/>
      <c r="P129" s="125"/>
    </row>
    <row r="130" spans="1:16" x14ac:dyDescent="0.3">
      <c r="A130" s="125"/>
      <c r="B130" s="164"/>
      <c r="C130" s="125"/>
      <c r="D130" s="125"/>
      <c r="E130" s="148"/>
      <c r="F130" s="164"/>
      <c r="G130" s="125"/>
      <c r="H130" s="125"/>
      <c r="I130" s="148"/>
      <c r="J130" s="164"/>
      <c r="K130" s="125"/>
      <c r="L130" s="125"/>
      <c r="M130" s="148"/>
      <c r="N130" s="125"/>
      <c r="O130" s="125"/>
      <c r="P130" s="125"/>
    </row>
    <row r="131" spans="1:16" x14ac:dyDescent="0.3">
      <c r="A131" s="125"/>
      <c r="B131" s="164"/>
      <c r="C131" s="125"/>
      <c r="D131" s="125"/>
      <c r="E131" s="148"/>
      <c r="F131" s="164"/>
      <c r="G131" s="125"/>
      <c r="H131" s="125"/>
      <c r="I131" s="148"/>
      <c r="J131" s="164"/>
      <c r="K131" s="125"/>
      <c r="L131" s="125"/>
      <c r="M131" s="148"/>
      <c r="N131" s="125"/>
      <c r="O131" s="125"/>
      <c r="P131" s="125"/>
    </row>
    <row r="132" spans="1:16" x14ac:dyDescent="0.3">
      <c r="A132" s="125"/>
      <c r="B132" s="164"/>
      <c r="C132" s="125"/>
      <c r="D132" s="125"/>
      <c r="E132" s="148"/>
      <c r="F132" s="164"/>
      <c r="G132" s="125"/>
      <c r="H132" s="125"/>
      <c r="I132" s="148"/>
      <c r="J132" s="164"/>
      <c r="K132" s="125"/>
      <c r="L132" s="125"/>
      <c r="M132" s="148"/>
      <c r="N132" s="125"/>
      <c r="O132" s="125"/>
      <c r="P132" s="125"/>
    </row>
    <row r="133" spans="1:16" x14ac:dyDescent="0.3">
      <c r="A133" s="125"/>
      <c r="B133" s="164"/>
      <c r="C133" s="125"/>
      <c r="D133" s="125"/>
      <c r="E133" s="148"/>
      <c r="F133" s="164"/>
      <c r="G133" s="125"/>
      <c r="H133" s="125"/>
      <c r="I133" s="148"/>
      <c r="J133" s="164"/>
      <c r="K133" s="125"/>
      <c r="L133" s="125"/>
      <c r="M133" s="148"/>
      <c r="N133" s="125"/>
      <c r="O133" s="125"/>
      <c r="P133" s="125"/>
    </row>
    <row r="134" spans="1:16" x14ac:dyDescent="0.3">
      <c r="A134" s="125"/>
      <c r="B134" s="164"/>
      <c r="C134" s="125"/>
      <c r="D134" s="125"/>
      <c r="E134" s="148"/>
      <c r="F134" s="164"/>
      <c r="G134" s="125"/>
      <c r="H134" s="125"/>
      <c r="I134" s="148"/>
      <c r="J134" s="164"/>
      <c r="K134" s="125"/>
      <c r="L134" s="125"/>
      <c r="M134" s="148"/>
      <c r="N134" s="125"/>
      <c r="O134" s="125"/>
      <c r="P134" s="125"/>
    </row>
    <row r="135" spans="1:16" x14ac:dyDescent="0.3">
      <c r="A135" s="125"/>
      <c r="B135" s="164"/>
      <c r="C135" s="125"/>
      <c r="D135" s="125"/>
      <c r="E135" s="148"/>
      <c r="F135" s="164"/>
      <c r="G135" s="125"/>
      <c r="H135" s="125"/>
      <c r="I135" s="148"/>
      <c r="J135" s="164"/>
      <c r="K135" s="125"/>
      <c r="L135" s="125"/>
      <c r="M135" s="148"/>
      <c r="N135" s="125"/>
      <c r="O135" s="125"/>
      <c r="P135" s="125"/>
    </row>
    <row r="136" spans="1:16" x14ac:dyDescent="0.3">
      <c r="A136" s="125"/>
      <c r="B136" s="164"/>
      <c r="C136" s="125"/>
      <c r="D136" s="125"/>
      <c r="E136" s="148"/>
      <c r="F136" s="164"/>
      <c r="G136" s="125"/>
      <c r="H136" s="125"/>
      <c r="I136" s="148"/>
      <c r="J136" s="164"/>
      <c r="K136" s="125"/>
      <c r="L136" s="125"/>
      <c r="M136" s="148"/>
      <c r="N136" s="125"/>
      <c r="O136" s="125"/>
      <c r="P136" s="125"/>
    </row>
    <row r="137" spans="1:16" x14ac:dyDescent="0.3">
      <c r="A137" s="125"/>
      <c r="B137" s="164"/>
      <c r="C137" s="125"/>
      <c r="D137" s="125"/>
      <c r="E137" s="148"/>
      <c r="F137" s="164"/>
      <c r="G137" s="125"/>
      <c r="H137" s="125"/>
      <c r="I137" s="148"/>
      <c r="J137" s="164"/>
      <c r="K137" s="125"/>
      <c r="L137" s="125"/>
      <c r="M137" s="148"/>
      <c r="N137" s="125"/>
      <c r="O137" s="125"/>
      <c r="P137" s="125"/>
    </row>
    <row r="138" spans="1:16" x14ac:dyDescent="0.3">
      <c r="A138" s="125"/>
      <c r="B138" s="164"/>
      <c r="C138" s="125"/>
      <c r="D138" s="125"/>
      <c r="E138" s="148"/>
      <c r="F138" s="164"/>
      <c r="G138" s="125"/>
      <c r="H138" s="125"/>
      <c r="I138" s="148"/>
      <c r="J138" s="164"/>
      <c r="K138" s="125"/>
      <c r="L138" s="125"/>
      <c r="M138" s="148"/>
      <c r="N138" s="125"/>
      <c r="O138" s="125"/>
      <c r="P138" s="125"/>
    </row>
    <row r="139" spans="1:16" x14ac:dyDescent="0.3">
      <c r="A139" s="125"/>
      <c r="B139" s="164"/>
      <c r="C139" s="125"/>
      <c r="D139" s="125"/>
      <c r="E139" s="148"/>
      <c r="F139" s="164"/>
      <c r="G139" s="125"/>
      <c r="H139" s="125"/>
      <c r="I139" s="148"/>
      <c r="J139" s="164"/>
      <c r="K139" s="125"/>
      <c r="L139" s="125"/>
      <c r="M139" s="148"/>
      <c r="N139" s="125"/>
      <c r="O139" s="125"/>
      <c r="P139" s="125"/>
    </row>
    <row r="140" spans="1:16" x14ac:dyDescent="0.3">
      <c r="A140" s="125"/>
      <c r="B140" s="164"/>
      <c r="C140" s="125"/>
      <c r="D140" s="125"/>
      <c r="E140" s="148"/>
      <c r="F140" s="164"/>
      <c r="G140" s="125"/>
      <c r="H140" s="125"/>
      <c r="I140" s="148"/>
      <c r="J140" s="164"/>
      <c r="K140" s="125"/>
      <c r="L140" s="125"/>
      <c r="M140" s="148"/>
      <c r="N140" s="125"/>
      <c r="O140" s="125"/>
      <c r="P140" s="125"/>
    </row>
    <row r="141" spans="1:16" x14ac:dyDescent="0.3">
      <c r="A141" s="125"/>
      <c r="B141" s="164"/>
      <c r="C141" s="125"/>
      <c r="D141" s="125"/>
      <c r="E141" s="148"/>
      <c r="F141" s="164"/>
      <c r="G141" s="125"/>
      <c r="H141" s="125"/>
      <c r="I141" s="148"/>
      <c r="J141" s="164"/>
      <c r="K141" s="125"/>
      <c r="L141" s="125"/>
      <c r="M141" s="148"/>
      <c r="N141" s="125"/>
      <c r="O141" s="125"/>
      <c r="P141" s="125"/>
    </row>
    <row r="142" spans="1:16" x14ac:dyDescent="0.3">
      <c r="A142" s="125"/>
      <c r="B142" s="164"/>
      <c r="C142" s="125"/>
      <c r="D142" s="125"/>
      <c r="E142" s="148"/>
      <c r="F142" s="164"/>
      <c r="G142" s="125"/>
      <c r="H142" s="125"/>
      <c r="I142" s="148"/>
      <c r="J142" s="164"/>
      <c r="K142" s="125"/>
      <c r="L142" s="125"/>
      <c r="M142" s="148"/>
      <c r="N142" s="125"/>
      <c r="O142" s="125"/>
      <c r="P142" s="125"/>
    </row>
    <row r="143" spans="1:16" x14ac:dyDescent="0.3">
      <c r="A143" s="125"/>
      <c r="B143" s="164"/>
      <c r="C143" s="125"/>
      <c r="D143" s="125"/>
      <c r="E143" s="148"/>
      <c r="F143" s="164"/>
      <c r="G143" s="125"/>
      <c r="H143" s="125"/>
      <c r="I143" s="148"/>
      <c r="J143" s="164"/>
      <c r="K143" s="125"/>
      <c r="L143" s="125"/>
      <c r="M143" s="148"/>
      <c r="N143" s="125"/>
      <c r="O143" s="125"/>
      <c r="P143" s="125"/>
    </row>
    <row r="144" spans="1:16" x14ac:dyDescent="0.3">
      <c r="A144" s="125"/>
      <c r="B144" s="164"/>
      <c r="C144" s="125"/>
      <c r="D144" s="125"/>
      <c r="E144" s="148"/>
      <c r="F144" s="164"/>
      <c r="G144" s="125"/>
      <c r="H144" s="125"/>
      <c r="I144" s="148"/>
      <c r="J144" s="164"/>
      <c r="K144" s="125"/>
      <c r="L144" s="125"/>
      <c r="M144" s="148"/>
      <c r="N144" s="125"/>
      <c r="O144" s="125"/>
      <c r="P144" s="125"/>
    </row>
    <row r="145" spans="1:16" x14ac:dyDescent="0.3">
      <c r="A145" s="125"/>
      <c r="B145" s="164"/>
      <c r="C145" s="125"/>
      <c r="D145" s="125"/>
      <c r="E145" s="148"/>
      <c r="F145" s="164"/>
      <c r="G145" s="125"/>
      <c r="H145" s="125"/>
      <c r="I145" s="148"/>
      <c r="J145" s="164"/>
      <c r="K145" s="125"/>
      <c r="L145" s="125"/>
      <c r="M145" s="148"/>
      <c r="N145" s="125"/>
      <c r="O145" s="125"/>
      <c r="P145" s="125"/>
    </row>
    <row r="146" spans="1:16" x14ac:dyDescent="0.3">
      <c r="A146" s="125"/>
      <c r="B146" s="164"/>
      <c r="C146" s="125"/>
      <c r="D146" s="125"/>
      <c r="E146" s="148"/>
      <c r="F146" s="164"/>
      <c r="G146" s="125"/>
      <c r="H146" s="125"/>
      <c r="I146" s="148"/>
      <c r="J146" s="164"/>
      <c r="K146" s="125"/>
      <c r="L146" s="125"/>
      <c r="M146" s="148"/>
      <c r="N146" s="125"/>
      <c r="O146" s="125"/>
      <c r="P146" s="125"/>
    </row>
    <row r="147" spans="1:16" x14ac:dyDescent="0.3">
      <c r="A147" s="125"/>
      <c r="B147" s="164"/>
      <c r="C147" s="125"/>
      <c r="D147" s="125"/>
      <c r="E147" s="148"/>
      <c r="F147" s="164"/>
      <c r="G147" s="125"/>
      <c r="H147" s="125"/>
      <c r="I147" s="148"/>
      <c r="J147" s="164"/>
      <c r="K147" s="125"/>
      <c r="L147" s="125"/>
      <c r="M147" s="148"/>
      <c r="N147" s="125"/>
      <c r="O147" s="125"/>
      <c r="P147" s="125"/>
    </row>
    <row r="148" spans="1:16" x14ac:dyDescent="0.3">
      <c r="A148" s="125"/>
      <c r="B148" s="164"/>
      <c r="C148" s="125"/>
      <c r="D148" s="125"/>
      <c r="E148" s="148"/>
      <c r="F148" s="164"/>
      <c r="G148" s="125"/>
      <c r="H148" s="125"/>
      <c r="I148" s="148"/>
      <c r="J148" s="164"/>
      <c r="K148" s="125"/>
      <c r="L148" s="125"/>
      <c r="M148" s="148"/>
      <c r="N148" s="125"/>
      <c r="O148" s="125"/>
      <c r="P148" s="125"/>
    </row>
    <row r="149" spans="1:16" x14ac:dyDescent="0.3">
      <c r="A149" s="125"/>
      <c r="B149" s="164"/>
      <c r="C149" s="125"/>
      <c r="D149" s="125"/>
      <c r="E149" s="148"/>
      <c r="F149" s="164"/>
      <c r="G149" s="125"/>
      <c r="H149" s="125"/>
      <c r="I149" s="148"/>
      <c r="J149" s="164"/>
      <c r="K149" s="125"/>
      <c r="L149" s="125"/>
      <c r="M149" s="148"/>
      <c r="N149" s="125"/>
      <c r="O149" s="125"/>
      <c r="P149" s="125"/>
    </row>
    <row r="150" spans="1:16" x14ac:dyDescent="0.3">
      <c r="A150" s="125"/>
      <c r="B150" s="164"/>
      <c r="C150" s="125"/>
      <c r="D150" s="125"/>
      <c r="E150" s="148"/>
      <c r="F150" s="164"/>
      <c r="G150" s="125"/>
      <c r="H150" s="125"/>
      <c r="I150" s="148"/>
      <c r="J150" s="164"/>
      <c r="K150" s="125"/>
      <c r="L150" s="125"/>
      <c r="M150" s="148"/>
      <c r="N150" s="125"/>
      <c r="O150" s="125"/>
      <c r="P150" s="125"/>
    </row>
    <row r="151" spans="1:16" x14ac:dyDescent="0.3">
      <c r="A151" s="125"/>
      <c r="B151" s="164"/>
      <c r="C151" s="125"/>
      <c r="D151" s="125"/>
      <c r="E151" s="148"/>
      <c r="F151" s="164"/>
      <c r="G151" s="125"/>
      <c r="H151" s="125"/>
      <c r="I151" s="148"/>
      <c r="J151" s="164"/>
      <c r="K151" s="125"/>
      <c r="L151" s="125"/>
      <c r="M151" s="148"/>
      <c r="N151" s="125"/>
      <c r="O151" s="125"/>
      <c r="P151" s="125"/>
    </row>
    <row r="152" spans="1:16" x14ac:dyDescent="0.3">
      <c r="A152" s="125"/>
      <c r="B152" s="164"/>
      <c r="C152" s="125"/>
      <c r="D152" s="125"/>
      <c r="E152" s="148"/>
      <c r="F152" s="164"/>
      <c r="G152" s="125"/>
      <c r="H152" s="125"/>
      <c r="I152" s="148"/>
      <c r="J152" s="164"/>
      <c r="K152" s="125"/>
      <c r="L152" s="125"/>
      <c r="M152" s="148"/>
      <c r="N152" s="125"/>
      <c r="O152" s="125"/>
      <c r="P152" s="125"/>
    </row>
    <row r="153" spans="1:16" x14ac:dyDescent="0.3">
      <c r="A153" s="125"/>
      <c r="B153" s="164"/>
      <c r="C153" s="125"/>
      <c r="D153" s="125"/>
      <c r="E153" s="148"/>
      <c r="F153" s="164"/>
      <c r="G153" s="125"/>
      <c r="H153" s="125"/>
      <c r="I153" s="148"/>
      <c r="J153" s="164"/>
      <c r="K153" s="125"/>
      <c r="L153" s="125"/>
      <c r="M153" s="148"/>
      <c r="N153" s="125"/>
      <c r="O153" s="125"/>
      <c r="P153" s="125"/>
    </row>
    <row r="154" spans="1:16" x14ac:dyDescent="0.3">
      <c r="A154" s="125"/>
      <c r="B154" s="164"/>
      <c r="C154" s="125"/>
      <c r="D154" s="125"/>
      <c r="E154" s="148"/>
      <c r="F154" s="164"/>
      <c r="G154" s="125"/>
      <c r="H154" s="125"/>
      <c r="I154" s="148"/>
      <c r="J154" s="164"/>
      <c r="K154" s="125"/>
      <c r="L154" s="125"/>
      <c r="M154" s="148"/>
      <c r="N154" s="125"/>
      <c r="O154" s="125"/>
      <c r="P154" s="125"/>
    </row>
    <row r="155" spans="1:16" x14ac:dyDescent="0.3">
      <c r="A155" s="125"/>
      <c r="B155" s="164"/>
      <c r="C155" s="125"/>
      <c r="D155" s="125"/>
      <c r="E155" s="148"/>
      <c r="F155" s="164"/>
      <c r="G155" s="125"/>
      <c r="H155" s="125"/>
      <c r="I155" s="148"/>
      <c r="J155" s="164"/>
      <c r="K155" s="125"/>
      <c r="L155" s="125"/>
      <c r="M155" s="148"/>
      <c r="N155" s="125"/>
      <c r="O155" s="125"/>
      <c r="P155" s="125"/>
    </row>
    <row r="156" spans="1:16" x14ac:dyDescent="0.3">
      <c r="A156" s="125"/>
      <c r="B156" s="164"/>
      <c r="C156" s="125"/>
      <c r="D156" s="125"/>
      <c r="E156" s="148"/>
      <c r="F156" s="164"/>
      <c r="G156" s="125"/>
      <c r="H156" s="125"/>
      <c r="I156" s="148"/>
      <c r="J156" s="164"/>
      <c r="K156" s="125"/>
      <c r="L156" s="125"/>
      <c r="M156" s="148"/>
      <c r="N156" s="125"/>
      <c r="O156" s="125"/>
      <c r="P156" s="125"/>
    </row>
    <row r="157" spans="1:16" x14ac:dyDescent="0.3">
      <c r="A157" s="125"/>
      <c r="B157" s="164"/>
      <c r="C157" s="125"/>
      <c r="D157" s="125"/>
      <c r="E157" s="148"/>
      <c r="F157" s="164"/>
      <c r="G157" s="125"/>
      <c r="H157" s="125"/>
      <c r="I157" s="148"/>
      <c r="J157" s="164"/>
      <c r="K157" s="125"/>
      <c r="L157" s="125"/>
      <c r="M157" s="148"/>
      <c r="N157" s="125"/>
      <c r="O157" s="125"/>
      <c r="P157" s="125"/>
    </row>
    <row r="158" spans="1:16" x14ac:dyDescent="0.3">
      <c r="A158" s="125"/>
      <c r="B158" s="164"/>
      <c r="C158" s="125"/>
      <c r="D158" s="125"/>
      <c r="E158" s="148"/>
      <c r="F158" s="164"/>
      <c r="G158" s="125"/>
      <c r="H158" s="125"/>
      <c r="I158" s="148"/>
      <c r="J158" s="164"/>
      <c r="K158" s="125"/>
      <c r="L158" s="125"/>
      <c r="M158" s="148"/>
      <c r="N158" s="125"/>
      <c r="O158" s="125"/>
      <c r="P158" s="125"/>
    </row>
    <row r="159" spans="1:16" x14ac:dyDescent="0.3">
      <c r="A159" s="125"/>
      <c r="B159" s="164"/>
      <c r="C159" s="125"/>
      <c r="D159" s="125"/>
      <c r="E159" s="148"/>
      <c r="F159" s="164"/>
      <c r="G159" s="125"/>
      <c r="H159" s="125"/>
      <c r="I159" s="148"/>
      <c r="J159" s="164"/>
      <c r="K159" s="125"/>
      <c r="L159" s="125"/>
      <c r="M159" s="148"/>
      <c r="N159" s="125"/>
      <c r="O159" s="125"/>
      <c r="P159" s="125"/>
    </row>
    <row r="160" spans="1:16" x14ac:dyDescent="0.3">
      <c r="A160" s="125"/>
      <c r="B160" s="164"/>
      <c r="C160" s="125"/>
      <c r="D160" s="125"/>
      <c r="E160" s="148"/>
      <c r="F160" s="164"/>
      <c r="G160" s="125"/>
      <c r="H160" s="125"/>
      <c r="I160" s="148"/>
      <c r="J160" s="164"/>
      <c r="K160" s="125"/>
      <c r="L160" s="125"/>
      <c r="M160" s="148"/>
      <c r="N160" s="125"/>
      <c r="O160" s="125"/>
      <c r="P160" s="125"/>
    </row>
    <row r="161" spans="1:16" x14ac:dyDescent="0.3">
      <c r="A161" s="125"/>
      <c r="B161" s="164"/>
      <c r="C161" s="125"/>
      <c r="D161" s="125"/>
      <c r="E161" s="148"/>
      <c r="F161" s="164"/>
      <c r="G161" s="125"/>
      <c r="H161" s="125"/>
      <c r="I161" s="148"/>
      <c r="J161" s="164"/>
      <c r="K161" s="125"/>
      <c r="L161" s="125"/>
      <c r="M161" s="148"/>
      <c r="N161" s="125"/>
      <c r="O161" s="125"/>
      <c r="P161" s="125"/>
    </row>
    <row r="162" spans="1:16" x14ac:dyDescent="0.3">
      <c r="A162" s="125"/>
      <c r="B162" s="164"/>
      <c r="C162" s="125"/>
      <c r="D162" s="125"/>
      <c r="E162" s="148"/>
      <c r="F162" s="164"/>
      <c r="G162" s="125"/>
      <c r="H162" s="125"/>
      <c r="I162" s="148"/>
      <c r="J162" s="164"/>
      <c r="K162" s="125"/>
      <c r="L162" s="125"/>
      <c r="M162" s="148"/>
      <c r="N162" s="125"/>
      <c r="O162" s="125"/>
      <c r="P162" s="125"/>
    </row>
    <row r="163" spans="1:16" x14ac:dyDescent="0.3">
      <c r="A163" s="125"/>
      <c r="B163" s="164"/>
      <c r="C163" s="125"/>
      <c r="D163" s="125"/>
      <c r="E163" s="148"/>
      <c r="F163" s="164"/>
      <c r="G163" s="125"/>
      <c r="H163" s="125"/>
      <c r="I163" s="148"/>
      <c r="J163" s="164"/>
      <c r="K163" s="125"/>
      <c r="L163" s="125"/>
      <c r="M163" s="148"/>
      <c r="N163" s="125"/>
      <c r="O163" s="125"/>
      <c r="P163" s="125"/>
    </row>
  </sheetData>
  <mergeCells count="5">
    <mergeCell ref="O4:Q20"/>
    <mergeCell ref="P30:Q30"/>
    <mergeCell ref="P31:Q31"/>
    <mergeCell ref="P32:Q32"/>
    <mergeCell ref="P33:Q33"/>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DSMT4" shapeId="6169" r:id="rId4">
          <objectPr defaultSize="0" autoPict="0" r:id="rId5">
            <anchor moveWithCells="1">
              <from>
                <xdr:col>1</xdr:col>
                <xdr:colOff>68580</xdr:colOff>
                <xdr:row>0</xdr:row>
                <xdr:rowOff>0</xdr:rowOff>
              </from>
              <to>
                <xdr:col>1</xdr:col>
                <xdr:colOff>411480</xdr:colOff>
                <xdr:row>0</xdr:row>
                <xdr:rowOff>335280</xdr:rowOff>
              </to>
            </anchor>
          </objectPr>
        </oleObject>
      </mc:Choice>
      <mc:Fallback>
        <oleObject progId="Equation.DSMT4" shapeId="6169" r:id="rId4"/>
      </mc:Fallback>
    </mc:AlternateContent>
    <mc:AlternateContent xmlns:mc="http://schemas.openxmlformats.org/markup-compatibility/2006">
      <mc:Choice Requires="x14">
        <oleObject progId="Equation.DSMT4" shapeId="6170" r:id="rId6">
          <objectPr defaultSize="0" autoPict="0" r:id="rId7">
            <anchor moveWithCells="1">
              <from>
                <xdr:col>2</xdr:col>
                <xdr:colOff>114300</xdr:colOff>
                <xdr:row>0</xdr:row>
                <xdr:rowOff>0</xdr:rowOff>
              </from>
              <to>
                <xdr:col>2</xdr:col>
                <xdr:colOff>457200</xdr:colOff>
                <xdr:row>0</xdr:row>
                <xdr:rowOff>335280</xdr:rowOff>
              </to>
            </anchor>
          </objectPr>
        </oleObject>
      </mc:Choice>
      <mc:Fallback>
        <oleObject progId="Equation.DSMT4" shapeId="6170" r:id="rId6"/>
      </mc:Fallback>
    </mc:AlternateContent>
    <mc:AlternateContent xmlns:mc="http://schemas.openxmlformats.org/markup-compatibility/2006">
      <mc:Choice Requires="x14">
        <oleObject progId="Equation.DSMT4" shapeId="6171" r:id="rId8">
          <objectPr defaultSize="0" autoPict="0" r:id="rId9">
            <anchor moveWithCells="1" sizeWithCells="1">
              <from>
                <xdr:col>3</xdr:col>
                <xdr:colOff>213360</xdr:colOff>
                <xdr:row>0</xdr:row>
                <xdr:rowOff>0</xdr:rowOff>
              </from>
              <to>
                <xdr:col>3</xdr:col>
                <xdr:colOff>533400</xdr:colOff>
                <xdr:row>0</xdr:row>
                <xdr:rowOff>350520</xdr:rowOff>
              </to>
            </anchor>
          </objectPr>
        </oleObject>
      </mc:Choice>
      <mc:Fallback>
        <oleObject progId="Equation.DSMT4" shapeId="6171" r:id="rId8"/>
      </mc:Fallback>
    </mc:AlternateContent>
    <mc:AlternateContent xmlns:mc="http://schemas.openxmlformats.org/markup-compatibility/2006">
      <mc:Choice Requires="x14">
        <oleObject progId="Equation.DSMT4" shapeId="6172" r:id="rId10">
          <objectPr defaultSize="0" autoPict="0" r:id="rId11">
            <anchor moveWithCells="1" sizeWithCells="1">
              <from>
                <xdr:col>4</xdr:col>
                <xdr:colOff>106680</xdr:colOff>
                <xdr:row>0</xdr:row>
                <xdr:rowOff>0</xdr:rowOff>
              </from>
              <to>
                <xdr:col>4</xdr:col>
                <xdr:colOff>457200</xdr:colOff>
                <xdr:row>0</xdr:row>
                <xdr:rowOff>350520</xdr:rowOff>
              </to>
            </anchor>
          </objectPr>
        </oleObject>
      </mc:Choice>
      <mc:Fallback>
        <oleObject progId="Equation.DSMT4" shapeId="6172" r:id="rId10"/>
      </mc:Fallback>
    </mc:AlternateContent>
    <mc:AlternateContent xmlns:mc="http://schemas.openxmlformats.org/markup-compatibility/2006">
      <mc:Choice Requires="x14">
        <oleObject progId="Equation.DSMT4" shapeId="6173" r:id="rId12">
          <objectPr defaultSize="0" autoPict="0" r:id="rId13">
            <anchor moveWithCells="1">
              <from>
                <xdr:col>5</xdr:col>
                <xdr:colOff>152400</xdr:colOff>
                <xdr:row>0</xdr:row>
                <xdr:rowOff>7620</xdr:rowOff>
              </from>
              <to>
                <xdr:col>5</xdr:col>
                <xdr:colOff>518160</xdr:colOff>
                <xdr:row>0</xdr:row>
                <xdr:rowOff>358140</xdr:rowOff>
              </to>
            </anchor>
          </objectPr>
        </oleObject>
      </mc:Choice>
      <mc:Fallback>
        <oleObject progId="Equation.DSMT4" shapeId="6173" r:id="rId12"/>
      </mc:Fallback>
    </mc:AlternateContent>
    <mc:AlternateContent xmlns:mc="http://schemas.openxmlformats.org/markup-compatibility/2006">
      <mc:Choice Requires="x14">
        <oleObject progId="Equation.DSMT4" shapeId="6174" r:id="rId14">
          <objectPr defaultSize="0" autoPict="0" r:id="rId15">
            <anchor moveWithCells="1">
              <from>
                <xdr:col>6</xdr:col>
                <xdr:colOff>121920</xdr:colOff>
                <xdr:row>0</xdr:row>
                <xdr:rowOff>0</xdr:rowOff>
              </from>
              <to>
                <xdr:col>6</xdr:col>
                <xdr:colOff>487680</xdr:colOff>
                <xdr:row>0</xdr:row>
                <xdr:rowOff>335280</xdr:rowOff>
              </to>
            </anchor>
          </objectPr>
        </oleObject>
      </mc:Choice>
      <mc:Fallback>
        <oleObject progId="Equation.DSMT4" shapeId="6174" r:id="rId14"/>
      </mc:Fallback>
    </mc:AlternateContent>
    <mc:AlternateContent xmlns:mc="http://schemas.openxmlformats.org/markup-compatibility/2006">
      <mc:Choice Requires="x14">
        <oleObject progId="Equation.DSMT4" shapeId="6175" r:id="rId16">
          <objectPr defaultSize="0" autoPict="0" r:id="rId17">
            <anchor moveWithCells="1">
              <from>
                <xdr:col>7</xdr:col>
                <xdr:colOff>137160</xdr:colOff>
                <xdr:row>0</xdr:row>
                <xdr:rowOff>0</xdr:rowOff>
              </from>
              <to>
                <xdr:col>7</xdr:col>
                <xdr:colOff>502920</xdr:colOff>
                <xdr:row>0</xdr:row>
                <xdr:rowOff>350520</xdr:rowOff>
              </to>
            </anchor>
          </objectPr>
        </oleObject>
      </mc:Choice>
      <mc:Fallback>
        <oleObject progId="Equation.DSMT4" shapeId="6175" r:id="rId16"/>
      </mc:Fallback>
    </mc:AlternateContent>
    <mc:AlternateContent xmlns:mc="http://schemas.openxmlformats.org/markup-compatibility/2006">
      <mc:Choice Requires="x14">
        <oleObject progId="Equation.DSMT4" shapeId="6176" r:id="rId18">
          <objectPr defaultSize="0" autoPict="0" r:id="rId19">
            <anchor moveWithCells="1">
              <from>
                <xdr:col>8</xdr:col>
                <xdr:colOff>129540</xdr:colOff>
                <xdr:row>0</xdr:row>
                <xdr:rowOff>0</xdr:rowOff>
              </from>
              <to>
                <xdr:col>8</xdr:col>
                <xdr:colOff>495300</xdr:colOff>
                <xdr:row>0</xdr:row>
                <xdr:rowOff>335280</xdr:rowOff>
              </to>
            </anchor>
          </objectPr>
        </oleObject>
      </mc:Choice>
      <mc:Fallback>
        <oleObject progId="Equation.DSMT4" shapeId="6176" r:id="rId18"/>
      </mc:Fallback>
    </mc:AlternateContent>
    <mc:AlternateContent xmlns:mc="http://schemas.openxmlformats.org/markup-compatibility/2006">
      <mc:Choice Requires="x14">
        <oleObject progId="Equation.DSMT4" shapeId="6177" r:id="rId20">
          <objectPr defaultSize="0" autoPict="0" r:id="rId21">
            <anchor moveWithCells="1">
              <from>
                <xdr:col>9</xdr:col>
                <xdr:colOff>160020</xdr:colOff>
                <xdr:row>0</xdr:row>
                <xdr:rowOff>30480</xdr:rowOff>
              </from>
              <to>
                <xdr:col>9</xdr:col>
                <xdr:colOff>647700</xdr:colOff>
                <xdr:row>0</xdr:row>
                <xdr:rowOff>381000</xdr:rowOff>
              </to>
            </anchor>
          </objectPr>
        </oleObject>
      </mc:Choice>
      <mc:Fallback>
        <oleObject progId="Equation.DSMT4" shapeId="6177" r:id="rId20"/>
      </mc:Fallback>
    </mc:AlternateContent>
    <mc:AlternateContent xmlns:mc="http://schemas.openxmlformats.org/markup-compatibility/2006">
      <mc:Choice Requires="x14">
        <oleObject progId="Equation.DSMT4" shapeId="6178" r:id="rId22">
          <objectPr defaultSize="0" autoPict="0" r:id="rId23">
            <anchor moveWithCells="1">
              <from>
                <xdr:col>10</xdr:col>
                <xdr:colOff>137160</xdr:colOff>
                <xdr:row>0</xdr:row>
                <xdr:rowOff>22860</xdr:rowOff>
              </from>
              <to>
                <xdr:col>10</xdr:col>
                <xdr:colOff>632460</xdr:colOff>
                <xdr:row>0</xdr:row>
                <xdr:rowOff>388620</xdr:rowOff>
              </to>
            </anchor>
          </objectPr>
        </oleObject>
      </mc:Choice>
      <mc:Fallback>
        <oleObject progId="Equation.DSMT4" shapeId="6178" r:id="rId22"/>
      </mc:Fallback>
    </mc:AlternateContent>
    <mc:AlternateContent xmlns:mc="http://schemas.openxmlformats.org/markup-compatibility/2006">
      <mc:Choice Requires="x14">
        <oleObject progId="Equation.DSMT4" shapeId="6179" r:id="rId24">
          <objectPr defaultSize="0" autoPict="0" r:id="rId25">
            <anchor moveWithCells="1">
              <from>
                <xdr:col>11</xdr:col>
                <xdr:colOff>114300</xdr:colOff>
                <xdr:row>0</xdr:row>
                <xdr:rowOff>22860</xdr:rowOff>
              </from>
              <to>
                <xdr:col>11</xdr:col>
                <xdr:colOff>579120</xdr:colOff>
                <xdr:row>0</xdr:row>
                <xdr:rowOff>388620</xdr:rowOff>
              </to>
            </anchor>
          </objectPr>
        </oleObject>
      </mc:Choice>
      <mc:Fallback>
        <oleObject progId="Equation.DSMT4" shapeId="6179" r:id="rId24"/>
      </mc:Fallback>
    </mc:AlternateContent>
    <mc:AlternateContent xmlns:mc="http://schemas.openxmlformats.org/markup-compatibility/2006">
      <mc:Choice Requires="x14">
        <oleObject progId="Equation.DSMT4" shapeId="6180" r:id="rId26">
          <objectPr defaultSize="0" autoPict="0" r:id="rId27">
            <anchor moveWithCells="1">
              <from>
                <xdr:col>12</xdr:col>
                <xdr:colOff>137160</xdr:colOff>
                <xdr:row>0</xdr:row>
                <xdr:rowOff>22860</xdr:rowOff>
              </from>
              <to>
                <xdr:col>12</xdr:col>
                <xdr:colOff>632460</xdr:colOff>
                <xdr:row>0</xdr:row>
                <xdr:rowOff>388620</xdr:rowOff>
              </to>
            </anchor>
          </objectPr>
        </oleObject>
      </mc:Choice>
      <mc:Fallback>
        <oleObject progId="Equation.DSMT4" shapeId="6180" r:id="rId2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A6BCA-307E-4F58-965F-E1B286BACBB9}">
  <dimension ref="A1:G8"/>
  <sheetViews>
    <sheetView workbookViewId="0"/>
  </sheetViews>
  <sheetFormatPr defaultRowHeight="15.6" x14ac:dyDescent="0.3"/>
  <sheetData>
    <row r="1" spans="1:7" x14ac:dyDescent="0.3">
      <c r="B1" s="93" t="s">
        <v>116</v>
      </c>
    </row>
    <row r="3" spans="1:7" ht="16.2" x14ac:dyDescent="0.3">
      <c r="A3" s="178" t="s">
        <v>117</v>
      </c>
      <c r="B3" s="179" t="s">
        <v>118</v>
      </c>
      <c r="C3" s="180" t="s">
        <v>119</v>
      </c>
      <c r="D3" s="180" t="s">
        <v>120</v>
      </c>
      <c r="E3" s="180" t="s">
        <v>121</v>
      </c>
      <c r="F3" s="181" t="s">
        <v>122</v>
      </c>
      <c r="G3" s="182" t="s">
        <v>123</v>
      </c>
    </row>
    <row r="4" spans="1:7" x14ac:dyDescent="0.3">
      <c r="A4" s="183">
        <v>1</v>
      </c>
      <c r="B4" s="184">
        <v>0.05</v>
      </c>
      <c r="C4" s="185">
        <v>4.7619047619047616E-2</v>
      </c>
      <c r="D4" s="184">
        <v>1</v>
      </c>
      <c r="E4" s="185">
        <v>1</v>
      </c>
      <c r="F4" s="184">
        <v>1</v>
      </c>
      <c r="G4" s="186">
        <v>0</v>
      </c>
    </row>
    <row r="5" spans="1:7" x14ac:dyDescent="0.3">
      <c r="A5" s="187">
        <v>2</v>
      </c>
      <c r="B5" s="188">
        <v>4.9390153191919861E-2</v>
      </c>
      <c r="C5" s="174">
        <v>4.8199854102933815E-2</v>
      </c>
      <c r="D5" s="188">
        <v>1.0123475382979763</v>
      </c>
      <c r="E5" s="174">
        <v>0.98795003647426294</v>
      </c>
      <c r="F5" s="188">
        <v>1.0001487873861159</v>
      </c>
      <c r="G5" s="175">
        <v>0.25617376914891177</v>
      </c>
    </row>
    <row r="6" spans="1:7" x14ac:dyDescent="0.3">
      <c r="A6" s="187">
        <v>4</v>
      </c>
      <c r="B6" s="188">
        <v>4.908893771615741E-2</v>
      </c>
      <c r="C6" s="174">
        <v>4.8493810307703902E-2</v>
      </c>
      <c r="D6" s="188">
        <v>1.0185594214547999</v>
      </c>
      <c r="E6" s="174">
        <v>0.98196135376647609</v>
      </c>
      <c r="F6" s="188">
        <v>1.0001859883833542</v>
      </c>
      <c r="G6" s="175">
        <v>0.38271732695443772</v>
      </c>
    </row>
    <row r="7" spans="1:7" x14ac:dyDescent="0.3">
      <c r="A7" s="187">
        <v>12</v>
      </c>
      <c r="B7" s="188">
        <v>4.8889485403780242E-2</v>
      </c>
      <c r="C7" s="174">
        <v>4.8691111787195748E-2</v>
      </c>
      <c r="D7" s="188">
        <v>1.0227147941330939</v>
      </c>
      <c r="E7" s="174">
        <v>0.97798234361881931</v>
      </c>
      <c r="F7" s="188">
        <v>1.0001970112199214</v>
      </c>
      <c r="G7" s="175">
        <v>0.46650801962314314</v>
      </c>
    </row>
    <row r="8" spans="1:7" x14ac:dyDescent="0.3">
      <c r="A8" s="189" t="s">
        <v>124</v>
      </c>
      <c r="B8" s="190">
        <v>4.8790164169432049E-2</v>
      </c>
      <c r="C8" s="191">
        <v>4.8790164169432049E-2</v>
      </c>
      <c r="D8" s="190">
        <v>1.0247967157143927</v>
      </c>
      <c r="E8" s="191">
        <v>0.97599687210894526</v>
      </c>
      <c r="F8" s="190">
        <v>1.0001983890847674</v>
      </c>
      <c r="G8" s="192">
        <v>0.50823185649226166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Question 1</vt:lpstr>
      <vt:lpstr>Single Life</vt:lpstr>
      <vt:lpstr>Joint Life</vt:lpstr>
      <vt:lpstr>Service Table</vt:lpstr>
      <vt:lpstr>Disability Table</vt:lpstr>
      <vt:lpstr>Interest Functions</vt:lpstr>
      <vt:lpstr>ADB</vt:lpstr>
      <vt:lpstr>asset_rate</vt:lpstr>
      <vt:lpstr>flat_fee</vt:lpstr>
      <vt:lpstr>flat_maint_exp</vt:lpstr>
      <vt:lpstr>hurdle</vt:lpstr>
      <vt:lpstr>ic</vt:lpstr>
      <vt:lpstr>iq</vt:lpstr>
      <vt:lpstr>maint_exp</vt:lpstr>
      <vt:lpstr>pct_prem_chg</vt:lpstr>
      <vt:lpstr>precont_exp</vt:lpstr>
      <vt:lpstr>prem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2023-05-22T13:28:44Z</dcterms:created>
  <dcterms:modified xsi:type="dcterms:W3CDTF">2025-03-25T20:50:23Z</dcterms:modified>
</cp:coreProperties>
</file>